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7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8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9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10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1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michaelbeigl/Downloads/"/>
    </mc:Choice>
  </mc:AlternateContent>
  <xr:revisionPtr revIDLastSave="0" documentId="13_ncr:1_{D099294C-8ADF-254A-8F84-056DA2327B15}" xr6:coauthVersionLast="47" xr6:coauthVersionMax="47" xr10:uidLastSave="{00000000-0000-0000-0000-000000000000}"/>
  <bookViews>
    <workbookView xWindow="920" yWindow="500" windowWidth="33120" windowHeight="18000" activeTab="1" xr2:uid="{00000000-000D-0000-FFFF-FFFF00000000}"/>
  </bookViews>
  <sheets>
    <sheet name="Tipps zur Abgabe" sheetId="3" r:id="rId1"/>
    <sheet name="Januar" sheetId="2" r:id="rId2"/>
    <sheet name="Februar" sheetId="4" r:id="rId3"/>
    <sheet name="März" sheetId="5" r:id="rId4"/>
    <sheet name="April" sheetId="6" r:id="rId5"/>
    <sheet name="Mai" sheetId="7" r:id="rId6"/>
    <sheet name="Juni" sheetId="8" r:id="rId7"/>
    <sheet name="Juli" sheetId="14" r:id="rId8"/>
    <sheet name="August" sheetId="13" r:id="rId9"/>
    <sheet name="September" sheetId="9" r:id="rId10"/>
    <sheet name="Oktober" sheetId="10" r:id="rId11"/>
    <sheet name="November" sheetId="11" r:id="rId12"/>
    <sheet name="Dezember" sheetId="12" r:id="rId13"/>
  </sheets>
  <definedNames>
    <definedName name="_xlnm.Print_Area" localSheetId="4">April!$A$1:$G$48</definedName>
    <definedName name="_xlnm.Print_Area" localSheetId="8">August!$A$1:$G$49</definedName>
    <definedName name="_xlnm.Print_Area" localSheetId="12">Dezember!$A$1:$G$49</definedName>
    <definedName name="_xlnm.Print_Area" localSheetId="2">Februar!$A$1:$G$47</definedName>
    <definedName name="_xlnm.Print_Area" localSheetId="1">Januar!$A$1:$G$49</definedName>
    <definedName name="_xlnm.Print_Area" localSheetId="7">Juli!$A$1:$G$49</definedName>
    <definedName name="_xlnm.Print_Area" localSheetId="6">Juni!$A$1:$G$48</definedName>
    <definedName name="_xlnm.Print_Area" localSheetId="5">Mai!$A$1:$G$49</definedName>
    <definedName name="_xlnm.Print_Area" localSheetId="3">März!$A$1:$G$49</definedName>
    <definedName name="_xlnm.Print_Area" localSheetId="11">November!$A$1:$G$48</definedName>
    <definedName name="_xlnm.Print_Area" localSheetId="10">Oktober!$A$1:$G$49</definedName>
    <definedName name="_xlnm.Print_Area" localSheetId="9">September!$A$1:$G$48</definedName>
    <definedName name="_xlnm.Print_Area" localSheetId="0">'Tipps zur Abgabe'!$B$2:$I$69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A11" i="2" l="1"/>
  <c r="D28" i="10"/>
  <c r="D26" i="10"/>
  <c r="D21" i="10"/>
  <c r="D19" i="10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G2" i="14"/>
  <c r="E2" i="14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G2" i="13"/>
  <c r="E2" i="13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G2" i="12"/>
  <c r="E2" i="12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G2" i="11"/>
  <c r="E2" i="11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7" i="10"/>
  <c r="D25" i="10"/>
  <c r="D24" i="10"/>
  <c r="D23" i="10"/>
  <c r="D22" i="10"/>
  <c r="D20" i="10"/>
  <c r="D18" i="10"/>
  <c r="D17" i="10"/>
  <c r="D16" i="10"/>
  <c r="D15" i="10"/>
  <c r="D14" i="10"/>
  <c r="D13" i="10"/>
  <c r="D12" i="10"/>
  <c r="D11" i="10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G2" i="10"/>
  <c r="E2" i="10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G2" i="9"/>
  <c r="E2" i="9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G2" i="8"/>
  <c r="E2" i="8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G2" i="7"/>
  <c r="E2" i="7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G2" i="6"/>
  <c r="E2" i="6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G2" i="5"/>
  <c r="E2" i="5"/>
  <c r="G2" i="4"/>
  <c r="E2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D42" i="7" l="1"/>
  <c r="E7" i="7" s="1"/>
  <c r="D42" i="12"/>
  <c r="E7" i="12" s="1"/>
  <c r="D41" i="6"/>
  <c r="E7" i="6" s="1"/>
  <c r="D41" i="8"/>
  <c r="E7" i="8" s="1"/>
  <c r="D42" i="10"/>
  <c r="E7" i="10" s="1"/>
  <c r="D42" i="14"/>
  <c r="E7" i="14" s="1"/>
  <c r="D40" i="4"/>
  <c r="E7" i="4" s="1"/>
  <c r="D42" i="5"/>
  <c r="E7" i="5" s="1"/>
  <c r="D41" i="9"/>
  <c r="E7" i="9" s="1"/>
  <c r="D41" i="11"/>
  <c r="E7" i="11" s="1"/>
  <c r="D42" i="13"/>
  <c r="E7" i="13" s="1"/>
  <c r="D12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D42" i="2" l="1"/>
  <c r="E7" i="2" s="1"/>
</calcChain>
</file>

<file path=xl/sharedStrings.xml><?xml version="1.0" encoding="utf-8"?>
<sst xmlns="http://schemas.openxmlformats.org/spreadsheetml/2006/main" count="362" uniqueCount="84">
  <si>
    <t>Nachweis über abgehaltene Trainingsstunden</t>
  </si>
  <si>
    <t>Januar</t>
  </si>
  <si>
    <t>Summe ÜS</t>
  </si>
  <si>
    <t>Datum</t>
  </si>
  <si>
    <t>Uhrzeit:        von</t>
  </si>
  <si>
    <t>bis</t>
  </si>
  <si>
    <t>Stunden</t>
  </si>
  <si>
    <t>Anzahl der</t>
  </si>
  <si>
    <t>Sportart</t>
  </si>
  <si>
    <t>Sportstätte</t>
  </si>
  <si>
    <t>hh:mm</t>
  </si>
  <si>
    <t>1 ÜS=45 Min</t>
  </si>
  <si>
    <t>Teilnehmer</t>
  </si>
  <si>
    <t>Unterschrift Übungsleiter</t>
  </si>
  <si>
    <t>Unterschrift Abteilungsleiter</t>
  </si>
  <si>
    <t>Name, Vorname</t>
  </si>
  <si>
    <t>Abteilung</t>
  </si>
  <si>
    <t>Betrag (€)</t>
  </si>
  <si>
    <t>nur für die Buchhaltung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</si>
  <si>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</si>
  <si>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</si>
  <si>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</si>
  <si>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</si>
  <si>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</si>
  <si>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</si>
  <si>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</si>
  <si>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</si>
  <si>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</si>
  <si>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</si>
  <si>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</si>
  <si>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Ferien</t>
  </si>
  <si>
    <t>Legende</t>
  </si>
  <si>
    <t>Formeln</t>
  </si>
  <si>
    <t>1.</t>
  </si>
  <si>
    <t>2.</t>
  </si>
  <si>
    <t>3.</t>
  </si>
  <si>
    <r>
      <t xml:space="preserve">Haken setzen für </t>
    </r>
    <r>
      <rPr>
        <b/>
        <sz val="11"/>
        <color theme="1"/>
        <rFont val="Calibri"/>
        <family val="2"/>
        <scheme val="minor"/>
      </rPr>
      <t>ÜL Schein Angabe</t>
    </r>
    <r>
      <rPr>
        <sz val="11"/>
        <color theme="1"/>
        <rFont val="Calibri"/>
        <family val="2"/>
        <scheme val="minor"/>
      </rPr>
      <t xml:space="preserve"> in B6 bzw. C6</t>
    </r>
  </si>
  <si>
    <t>4.</t>
  </si>
  <si>
    <t>C</t>
  </si>
  <si>
    <t>E</t>
  </si>
  <si>
    <t>F</t>
  </si>
  <si>
    <t>G</t>
  </si>
  <si>
    <t>Ausfüllen</t>
  </si>
  <si>
    <t>PDF mit Unterschrift erstellen</t>
  </si>
  <si>
    <t>5.</t>
  </si>
  <si>
    <r>
      <rPr>
        <b/>
        <sz val="11"/>
        <color theme="1"/>
        <rFont val="Calibri"/>
        <family val="2"/>
        <scheme val="minor"/>
      </rPr>
      <t>Abteilung</t>
    </r>
    <r>
      <rPr>
        <sz val="11"/>
        <color theme="1"/>
        <rFont val="Calibri"/>
        <family val="2"/>
        <scheme val="minor"/>
      </rPr>
      <t xml:space="preserve"> in Blatt "Januar" in E2 eintragen</t>
    </r>
  </si>
  <si>
    <r>
      <rPr>
        <b/>
        <sz val="11"/>
        <color theme="1"/>
        <rFont val="Calibri"/>
        <family val="2"/>
        <scheme val="minor"/>
      </rPr>
      <t>Nachname, Vorname</t>
    </r>
    <r>
      <rPr>
        <sz val="11"/>
        <color theme="1"/>
        <rFont val="Calibri"/>
        <family val="2"/>
        <scheme val="minor"/>
      </rPr>
      <t xml:space="preserve"> in Blatt "Januar" in G2 eintragen</t>
    </r>
  </si>
  <si>
    <t>Monatsblatt aufrufen</t>
  </si>
  <si>
    <t xml:space="preserve">6. </t>
  </si>
  <si>
    <t>Datei =&gt; Speichern unter …</t>
  </si>
  <si>
    <t xml:space="preserve">7. </t>
  </si>
  <si>
    <t>Dateityp *.pdf</t>
  </si>
  <si>
    <t xml:space="preserve">Bsp.: </t>
  </si>
  <si>
    <t>8.</t>
  </si>
  <si>
    <t xml:space="preserve">PDF Datei in Adobe Reader öffnen </t>
  </si>
  <si>
    <t>9.</t>
  </si>
  <si>
    <t>10.</t>
  </si>
  <si>
    <t>11.</t>
  </si>
  <si>
    <r>
      <rPr>
        <b/>
        <sz val="11"/>
        <color theme="1"/>
        <rFont val="Calibri"/>
        <family val="2"/>
        <scheme val="minor"/>
      </rPr>
      <t>Speichern</t>
    </r>
    <r>
      <rPr>
        <sz val="11"/>
        <color theme="1"/>
        <rFont val="Calibri"/>
        <family val="2"/>
        <scheme val="minor"/>
      </rPr>
      <t xml:space="preserve"> und PDF an Abteilungsleiter zur Unterschrift </t>
    </r>
    <r>
      <rPr>
        <b/>
        <sz val="11"/>
        <color theme="1"/>
        <rFont val="Calibri"/>
        <family val="2"/>
        <scheme val="minor"/>
      </rPr>
      <t>weiterleiten.</t>
    </r>
  </si>
  <si>
    <t>Hier trägst du die Zeit ein, von wann bis wann du an dem besagten Tag gearbeitet hast.</t>
  </si>
  <si>
    <t>Dort schreibst du die Summe ALLER trainierten Kinder ein. Angenommen du hattest in</t>
  </si>
  <si>
    <t>den gesamten 1,5 Stunden 15 Kinder so trägst du 15 Teilnehmer ein.</t>
  </si>
  <si>
    <t>Hier werden alle an dem Tag trainierten Sportarten eingetragen. Einmalig ausgeschrieben</t>
  </si>
  <si>
    <t>Es werden alle an dem Tag besuchten Unterrichtsräume eingetragen. Einmalig</t>
  </si>
  <si>
    <t>Uhrzeit:        von  bis</t>
  </si>
  <si>
    <t>Angenommen du arbeitest an einem Tag von 17:00 – 18:30 Uhr, dann trägst du das in diesem Format dort ein.</t>
  </si>
  <si>
    <t>Hinweis zu Spielzeiten am Wochenende:</t>
  </si>
  <si>
    <t>Anzahl der Teilnehmer</t>
  </si>
  <si>
    <t>Spielzeiten (am Wochenende) können nicht als Übungseinheiten abgerechnet werden.</t>
  </si>
  <si>
    <t>Erläuterungen zu 4.</t>
  </si>
  <si>
    <t>Hier werden anhand der eingetragenen Zeit automatisch die zu verrechnenden Stunden (a 45 Min.) berechnet.</t>
  </si>
  <si>
    <t>und dann als Kürzel ein. z.B.: Handball = HB</t>
  </si>
  <si>
    <t>ausgeschrieben dann als Kürzel: z.B.: Schwimmhalle Feldbergstraße = SFs</t>
  </si>
  <si>
    <t>(alternativ in jedem Monat überschreiben)</t>
  </si>
  <si>
    <t>ÜL-Schein des DOSB/ BLSV</t>
  </si>
  <si>
    <t>(alternativ zu 8.-10. könnt ihr die Unterschrift auch als Bild</t>
  </si>
  <si>
    <t>im Monatsblatt unten einsetzen und erst dann als *.pdf speichern)</t>
  </si>
  <si>
    <t xml:space="preserve">      B</t>
  </si>
  <si>
    <t>siehe Infokasten für nähere Erläuertungen</t>
  </si>
  <si>
    <r>
      <rPr>
        <b/>
        <sz val="11"/>
        <color theme="1"/>
        <rFont val="Calibri"/>
        <family val="2"/>
        <scheme val="minor"/>
      </rPr>
      <t>Zeiten etc. eintragen</t>
    </r>
    <r>
      <rPr>
        <sz val="11"/>
        <color theme="1"/>
        <rFont val="Calibri"/>
        <family val="2"/>
        <scheme val="minor"/>
      </rPr>
      <t xml:space="preserve"> in Spalte</t>
    </r>
  </si>
  <si>
    <t>Erläuterungen zur Übungsleiter Stundenabrechnung</t>
  </si>
  <si>
    <t>Dateiname ÜL_abrechnung_NAME_2024MM.pdf</t>
  </si>
  <si>
    <t>ÜL_abrechnung_Heidi_202401.pdf</t>
  </si>
  <si>
    <t>bitte angeben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</si>
</sst>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9C6500"/>
      <name val="Calibri"/>
      <family val="2"/>
      <scheme val="minor"/>
    </font>
    <font>
      <b/>
      <u/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0000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0" fontId="0" fillId="2" borderId="2" xfId="0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 wrapText="1"/>
    </xf>
    <xf numFmtId="2" fontId="1" fillId="0" borderId="0" xfId="0" applyNumberFormat="1" applyFont="1"/>
    <xf numFmtId="0" fontId="0" fillId="0" borderId="1" xfId="0" applyBorder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0" fillId="0" borderId="11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2" fontId="6" fillId="0" borderId="0" xfId="0" applyNumberFormat="1" applyFont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20" xfId="0" applyFill="1" applyBorder="1"/>
    <xf numFmtId="0" fontId="0" fillId="2" borderId="21" xfId="0" applyFill="1" applyBorder="1"/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2" fontId="6" fillId="2" borderId="27" xfId="0" applyNumberFormat="1" applyFont="1" applyFill="1" applyBorder="1" applyAlignment="1">
      <alignment horizontal="right" vertical="center"/>
    </xf>
    <xf numFmtId="0" fontId="1" fillId="2" borderId="28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2" fontId="6" fillId="2" borderId="24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2" borderId="19" xfId="0" applyFont="1" applyFill="1" applyBorder="1" applyAlignment="1">
      <alignment horizontal="left" vertical="top" indent="1"/>
    </xf>
    <xf numFmtId="164" fontId="0" fillId="5" borderId="16" xfId="0" applyNumberFormat="1" applyFill="1" applyBorder="1" applyAlignment="1">
      <alignment horizontal="center" vertical="center" wrapText="1"/>
    </xf>
    <xf numFmtId="164" fontId="0" fillId="5" borderId="11" xfId="0" applyNumberForma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5" borderId="30" xfId="0" applyFill="1" applyBorder="1" applyAlignment="1">
      <alignment horizontal="center"/>
    </xf>
    <xf numFmtId="2" fontId="0" fillId="4" borderId="31" xfId="0" applyNumberForma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164" fontId="0" fillId="6" borderId="11" xfId="0" applyNumberFormat="1" applyFill="1" applyBorder="1" applyAlignment="1">
      <alignment horizontal="center" vertical="center" wrapText="1"/>
    </xf>
    <xf numFmtId="164" fontId="0" fillId="6" borderId="13" xfId="0" applyNumberFormat="1" applyFill="1" applyBorder="1" applyAlignment="1">
      <alignment horizontal="center" vertical="center" wrapText="1"/>
    </xf>
    <xf numFmtId="164" fontId="0" fillId="5" borderId="13" xfId="0" applyNumberForma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2" fontId="0" fillId="4" borderId="17" xfId="0" applyNumberForma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0" fontId="0" fillId="0" borderId="10" xfId="0" applyNumberFormat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2" fontId="0" fillId="4" borderId="14" xfId="0" applyNumberForma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2" fillId="3" borderId="32" xfId="1" applyFont="1" applyBorder="1" applyAlignment="1">
      <alignment horizontal="center"/>
    </xf>
    <xf numFmtId="0" fontId="13" fillId="3" borderId="33" xfId="1" applyFont="1" applyBorder="1" applyAlignment="1">
      <alignment horizontal="center"/>
    </xf>
    <xf numFmtId="0" fontId="9" fillId="3" borderId="33" xfId="1" applyBorder="1" applyAlignment="1">
      <alignment horizontal="center"/>
    </xf>
    <xf numFmtId="0" fontId="11" fillId="3" borderId="33" xfId="1" applyFont="1" applyBorder="1" applyAlignment="1">
      <alignment horizontal="center"/>
    </xf>
    <xf numFmtId="0" fontId="9" fillId="3" borderId="5" xfId="1" applyBorder="1" applyAlignment="1">
      <alignment horizontal="center"/>
    </xf>
    <xf numFmtId="0" fontId="9" fillId="3" borderId="35" xfId="1" applyBorder="1"/>
    <xf numFmtId="0" fontId="9" fillId="3" borderId="36" xfId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9" fillId="3" borderId="34" xfId="1" applyBorder="1" applyAlignment="1">
      <alignment horizontal="left" indent="2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15</xdr:row>
      <xdr:rowOff>180976</xdr:rowOff>
    </xdr:from>
    <xdr:to>
      <xdr:col>8</xdr:col>
      <xdr:colOff>413752</xdr:colOff>
      <xdr:row>28</xdr:row>
      <xdr:rowOff>66676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6" y="3105151"/>
          <a:ext cx="7562264" cy="2362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2448267</xdr:colOff>
      <xdr:row>32</xdr:row>
      <xdr:rowOff>38158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" y="6162675"/>
          <a:ext cx="2448267" cy="41915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1295581</xdr:colOff>
      <xdr:row>34</xdr:row>
      <xdr:rowOff>104816</xdr:rowOff>
    </xdr:to>
    <xdr:pic>
      <xdr:nvPicPr>
        <xdr:cNvPr id="4" name="Grafik 3" descr="Bildschirmausschnit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734175"/>
          <a:ext cx="1295581" cy="29531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1838582</xdr:colOff>
      <xdr:row>37</xdr:row>
      <xdr:rowOff>133394</xdr:rowOff>
    </xdr:to>
    <xdr:pic>
      <xdr:nvPicPr>
        <xdr:cNvPr id="5" name="Grafik 4" descr="Bildschirmausschnit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7305675"/>
          <a:ext cx="1838582" cy="32389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533474</xdr:colOff>
      <xdr:row>40</xdr:row>
      <xdr:rowOff>47686</xdr:rowOff>
    </xdr:to>
    <xdr:pic>
      <xdr:nvPicPr>
        <xdr:cNvPr id="6" name="Grafik 5" descr="Bildschirmausschnit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7686675"/>
          <a:ext cx="533474" cy="42868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7</xdr:col>
      <xdr:colOff>697963</xdr:colOff>
      <xdr:row>63</xdr:row>
      <xdr:rowOff>37093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5128" y="8601658"/>
          <a:ext cx="7068536" cy="39248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711200</xdr:colOff>
          <xdr:row>4</xdr:row>
          <xdr:rowOff>177800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7169" name="Check Box 1" descr="JA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9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965200</xdr:colOff>
          <xdr:row>4</xdr:row>
          <xdr:rowOff>177800</xdr:rowOff>
        </xdr:from>
        <xdr:to>
          <xdr:col>2</xdr:col>
          <xdr:colOff>355600</xdr:colOff>
          <xdr:row>6</xdr:row>
          <xdr:rowOff>38100</xdr:rowOff>
        </xdr:to>
        <xdr:sp macro="" textlink="">
          <xdr:nvSpPr>
            <xdr:cNvPr id="7170" name="Check Box 2" descr="JA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9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711200</xdr:colOff>
          <xdr:row>4</xdr:row>
          <xdr:rowOff>177800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8193" name="Check Box 1" descr="JA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A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965200</xdr:colOff>
          <xdr:row>4</xdr:row>
          <xdr:rowOff>177800</xdr:rowOff>
        </xdr:from>
        <xdr:to>
          <xdr:col>2</xdr:col>
          <xdr:colOff>355600</xdr:colOff>
          <xdr:row>6</xdr:row>
          <xdr:rowOff>38100</xdr:rowOff>
        </xdr:to>
        <xdr:sp macro="" textlink="">
          <xdr:nvSpPr>
            <xdr:cNvPr id="8194" name="Check Box 2" descr="JA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A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711200</xdr:colOff>
          <xdr:row>4</xdr:row>
          <xdr:rowOff>177800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9217" name="Check Box 1" descr="JA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B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965200</xdr:colOff>
          <xdr:row>4</xdr:row>
          <xdr:rowOff>177800</xdr:rowOff>
        </xdr:from>
        <xdr:to>
          <xdr:col>2</xdr:col>
          <xdr:colOff>355600</xdr:colOff>
          <xdr:row>6</xdr:row>
          <xdr:rowOff>38100</xdr:rowOff>
        </xdr:to>
        <xdr:sp macro="" textlink="">
          <xdr:nvSpPr>
            <xdr:cNvPr id="9218" name="Check Box 2" descr="JA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B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711200</xdr:colOff>
          <xdr:row>4</xdr:row>
          <xdr:rowOff>177800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10241" name="Check Box 1" descr="JA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C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965200</xdr:colOff>
          <xdr:row>4</xdr:row>
          <xdr:rowOff>177800</xdr:rowOff>
        </xdr:from>
        <xdr:to>
          <xdr:col>2</xdr:col>
          <xdr:colOff>355600</xdr:colOff>
          <xdr:row>6</xdr:row>
          <xdr:rowOff>38100</xdr:rowOff>
        </xdr:to>
        <xdr:sp macro="" textlink="">
          <xdr:nvSpPr>
            <xdr:cNvPr id="10242" name="Check Box 2" descr="JA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C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13" name="Grafik 12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723900</xdr:colOff>
          <xdr:row>4</xdr:row>
          <xdr:rowOff>177800</xdr:rowOff>
        </xdr:from>
        <xdr:to>
          <xdr:col>1</xdr:col>
          <xdr:colOff>355600</xdr:colOff>
          <xdr:row>6</xdr:row>
          <xdr:rowOff>38100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977900</xdr:colOff>
          <xdr:row>4</xdr:row>
          <xdr:rowOff>177800</xdr:rowOff>
        </xdr:from>
        <xdr:to>
          <xdr:col>2</xdr:col>
          <xdr:colOff>368300</xdr:colOff>
          <xdr:row>6</xdr:row>
          <xdr:rowOff>38100</xdr:rowOff>
        </xdr:to>
        <xdr:sp macro="" textlink="">
          <xdr:nvSpPr>
            <xdr:cNvPr id="1027" name="Check Box 3" descr="JA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711200</xdr:colOff>
          <xdr:row>4</xdr:row>
          <xdr:rowOff>177800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2049" name="Check Box 1" descr="JA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965200</xdr:colOff>
          <xdr:row>4</xdr:row>
          <xdr:rowOff>177800</xdr:rowOff>
        </xdr:from>
        <xdr:to>
          <xdr:col>2</xdr:col>
          <xdr:colOff>355600</xdr:colOff>
          <xdr:row>6</xdr:row>
          <xdr:rowOff>38100</xdr:rowOff>
        </xdr:to>
        <xdr:sp macro="" textlink="">
          <xdr:nvSpPr>
            <xdr:cNvPr id="2050" name="Check Box 2" descr="JA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711200</xdr:colOff>
          <xdr:row>4</xdr:row>
          <xdr:rowOff>177800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3073" name="Check Box 1" descr="JA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965200</xdr:colOff>
          <xdr:row>4</xdr:row>
          <xdr:rowOff>177800</xdr:rowOff>
        </xdr:from>
        <xdr:to>
          <xdr:col>2</xdr:col>
          <xdr:colOff>355600</xdr:colOff>
          <xdr:row>6</xdr:row>
          <xdr:rowOff>38100</xdr:rowOff>
        </xdr:to>
        <xdr:sp macro="" textlink="">
          <xdr:nvSpPr>
            <xdr:cNvPr id="3074" name="Check Box 2" descr="JA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711200</xdr:colOff>
          <xdr:row>4</xdr:row>
          <xdr:rowOff>177800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4097" name="Check Box 1" descr="JA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965200</xdr:colOff>
          <xdr:row>4</xdr:row>
          <xdr:rowOff>177800</xdr:rowOff>
        </xdr:from>
        <xdr:to>
          <xdr:col>2</xdr:col>
          <xdr:colOff>355600</xdr:colOff>
          <xdr:row>6</xdr:row>
          <xdr:rowOff>38100</xdr:rowOff>
        </xdr:to>
        <xdr:sp macro="" textlink="">
          <xdr:nvSpPr>
            <xdr:cNvPr id="4098" name="Check Box 2" descr="JA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711200</xdr:colOff>
          <xdr:row>4</xdr:row>
          <xdr:rowOff>177800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5121" name="Check Box 1" descr="JA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965200</xdr:colOff>
          <xdr:row>4</xdr:row>
          <xdr:rowOff>177800</xdr:rowOff>
        </xdr:from>
        <xdr:to>
          <xdr:col>2</xdr:col>
          <xdr:colOff>355600</xdr:colOff>
          <xdr:row>6</xdr:row>
          <xdr:rowOff>38100</xdr:rowOff>
        </xdr:to>
        <xdr:sp macro="" textlink="">
          <xdr:nvSpPr>
            <xdr:cNvPr id="5122" name="Check Box 2" descr="JA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711200</xdr:colOff>
          <xdr:row>4</xdr:row>
          <xdr:rowOff>177800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6145" name="Check Box 1" descr="JA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965200</xdr:colOff>
          <xdr:row>4</xdr:row>
          <xdr:rowOff>177800</xdr:rowOff>
        </xdr:from>
        <xdr:to>
          <xdr:col>2</xdr:col>
          <xdr:colOff>355600</xdr:colOff>
          <xdr:row>6</xdr:row>
          <xdr:rowOff>38100</xdr:rowOff>
        </xdr:to>
        <xdr:sp macro="" textlink="">
          <xdr:nvSpPr>
            <xdr:cNvPr id="6146" name="Check Box 2" descr="JA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711200</xdr:colOff>
          <xdr:row>4</xdr:row>
          <xdr:rowOff>177800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12289" name="Check Box 1" descr="JA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965200</xdr:colOff>
          <xdr:row>4</xdr:row>
          <xdr:rowOff>177800</xdr:rowOff>
        </xdr:from>
        <xdr:to>
          <xdr:col>2</xdr:col>
          <xdr:colOff>355600</xdr:colOff>
          <xdr:row>6</xdr:row>
          <xdr:rowOff>38100</xdr:rowOff>
        </xdr:to>
        <xdr:sp macro="" textlink="">
          <xdr:nvSpPr>
            <xdr:cNvPr id="12290" name="Check Box 2" descr="JA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711200</xdr:colOff>
          <xdr:row>4</xdr:row>
          <xdr:rowOff>177800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11265" name="Check Box 1" descr="JA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965200</xdr:colOff>
          <xdr:row>4</xdr:row>
          <xdr:rowOff>177800</xdr:rowOff>
        </xdr:from>
        <xdr:to>
          <xdr:col>2</xdr:col>
          <xdr:colOff>355600</xdr:colOff>
          <xdr:row>6</xdr:row>
          <xdr:rowOff>38100</xdr:rowOff>
        </xdr:to>
        <xdr:sp macro="" textlink="">
          <xdr:nvSpPr>
            <xdr:cNvPr id="11266" name="Check Box 2" descr="JA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8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zoomScale="80" zoomScaleNormal="80" workbookViewId="0">
      <selection activeCell="M35" sqref="M35"/>
    </sheetView>
  </sheetViews>
  <sheetFormatPr baseColWidth="10" defaultRowHeight="15" x14ac:dyDescent="0.2"/>
  <cols>
    <col min="1" max="1" width="3.5" customWidth="1"/>
    <col min="2" max="2" width="4.1640625" customWidth="1"/>
    <col min="3" max="3" width="49.6640625" bestFit="1" customWidth="1"/>
    <col min="7" max="7" width="11.83203125" customWidth="1"/>
    <col min="13" max="13" width="111.5" style="5" bestFit="1" customWidth="1"/>
  </cols>
  <sheetData>
    <row r="1" spans="2:13" ht="34.5" customHeight="1" x14ac:dyDescent="0.2">
      <c r="C1" s="79" t="s">
        <v>80</v>
      </c>
    </row>
    <row r="2" spans="2:13" ht="19" x14ac:dyDescent="0.25">
      <c r="C2" s="78" t="s">
        <v>42</v>
      </c>
      <c r="M2" s="71" t="s">
        <v>69</v>
      </c>
    </row>
    <row r="3" spans="2:13" ht="20.25" customHeight="1" x14ac:dyDescent="0.2">
      <c r="B3" t="s">
        <v>33</v>
      </c>
      <c r="C3" t="s">
        <v>45</v>
      </c>
      <c r="D3" t="s">
        <v>73</v>
      </c>
      <c r="M3" s="72" t="s">
        <v>64</v>
      </c>
    </row>
    <row r="4" spans="2:13" x14ac:dyDescent="0.2">
      <c r="B4" t="s">
        <v>34</v>
      </c>
      <c r="C4" t="s">
        <v>46</v>
      </c>
      <c r="D4" t="s">
        <v>73</v>
      </c>
      <c r="M4" s="73" t="s">
        <v>59</v>
      </c>
    </row>
    <row r="5" spans="2:13" x14ac:dyDescent="0.2">
      <c r="B5" t="s">
        <v>35</v>
      </c>
      <c r="C5" t="s">
        <v>36</v>
      </c>
      <c r="M5" s="73" t="s">
        <v>65</v>
      </c>
    </row>
    <row r="6" spans="2:13" x14ac:dyDescent="0.2">
      <c r="B6" t="s">
        <v>37</v>
      </c>
      <c r="C6" t="s">
        <v>79</v>
      </c>
      <c r="D6" s="80" t="s">
        <v>78</v>
      </c>
      <c r="E6" s="76"/>
      <c r="F6" s="76"/>
      <c r="G6" s="77"/>
      <c r="M6" s="73"/>
    </row>
    <row r="7" spans="2:13" x14ac:dyDescent="0.2">
      <c r="C7" s="5" t="s">
        <v>77</v>
      </c>
      <c r="D7" s="5" t="s">
        <v>38</v>
      </c>
      <c r="E7" s="5" t="s">
        <v>39</v>
      </c>
      <c r="F7" s="5" t="s">
        <v>40</v>
      </c>
      <c r="G7" s="5" t="s">
        <v>41</v>
      </c>
      <c r="M7" s="72" t="s">
        <v>6</v>
      </c>
    </row>
    <row r="8" spans="2:13" x14ac:dyDescent="0.2">
      <c r="C8" s="13" t="s">
        <v>4</v>
      </c>
      <c r="D8" s="13" t="s">
        <v>5</v>
      </c>
      <c r="E8" s="13" t="s">
        <v>7</v>
      </c>
      <c r="F8" s="13" t="s">
        <v>8</v>
      </c>
      <c r="G8" s="14" t="s">
        <v>9</v>
      </c>
      <c r="M8" s="73" t="s">
        <v>70</v>
      </c>
    </row>
    <row r="9" spans="2:13" x14ac:dyDescent="0.2">
      <c r="C9" s="19" t="s">
        <v>10</v>
      </c>
      <c r="D9" s="19" t="s">
        <v>10</v>
      </c>
      <c r="E9" s="19" t="s">
        <v>12</v>
      </c>
      <c r="F9" s="19"/>
      <c r="G9" s="20"/>
      <c r="M9" s="73"/>
    </row>
    <row r="10" spans="2:13" x14ac:dyDescent="0.2">
      <c r="M10" s="72" t="s">
        <v>67</v>
      </c>
    </row>
    <row r="11" spans="2:13" ht="19" x14ac:dyDescent="0.25">
      <c r="C11" s="78" t="s">
        <v>43</v>
      </c>
      <c r="M11" s="73" t="s">
        <v>60</v>
      </c>
    </row>
    <row r="12" spans="2:13" x14ac:dyDescent="0.2">
      <c r="B12" t="s">
        <v>44</v>
      </c>
      <c r="C12" t="s">
        <v>47</v>
      </c>
      <c r="M12" s="73" t="s">
        <v>61</v>
      </c>
    </row>
    <row r="13" spans="2:13" x14ac:dyDescent="0.2">
      <c r="B13" t="s">
        <v>48</v>
      </c>
      <c r="C13" s="3" t="s">
        <v>49</v>
      </c>
      <c r="M13" s="72" t="s">
        <v>8</v>
      </c>
    </row>
    <row r="14" spans="2:13" x14ac:dyDescent="0.2">
      <c r="B14" t="s">
        <v>50</v>
      </c>
      <c r="C14" s="3" t="s">
        <v>81</v>
      </c>
      <c r="D14" s="68" t="s">
        <v>52</v>
      </c>
      <c r="E14" t="s">
        <v>82</v>
      </c>
      <c r="M14" s="73" t="s">
        <v>62</v>
      </c>
    </row>
    <row r="15" spans="2:13" x14ac:dyDescent="0.2">
      <c r="C15" s="3" t="s">
        <v>51</v>
      </c>
      <c r="M15" s="73" t="s">
        <v>71</v>
      </c>
    </row>
    <row r="16" spans="2:13" x14ac:dyDescent="0.2">
      <c r="M16" s="72" t="s">
        <v>9</v>
      </c>
    </row>
    <row r="17" spans="2:13" x14ac:dyDescent="0.2">
      <c r="M17" s="73" t="s">
        <v>63</v>
      </c>
    </row>
    <row r="18" spans="2:13" x14ac:dyDescent="0.2">
      <c r="M18" s="73" t="s">
        <v>72</v>
      </c>
    </row>
    <row r="19" spans="2:13" x14ac:dyDescent="0.2">
      <c r="M19" s="73"/>
    </row>
    <row r="20" spans="2:13" x14ac:dyDescent="0.2">
      <c r="M20" s="74" t="s">
        <v>66</v>
      </c>
    </row>
    <row r="21" spans="2:13" x14ac:dyDescent="0.2">
      <c r="M21" s="75" t="s">
        <v>68</v>
      </c>
    </row>
    <row r="30" spans="2:13" x14ac:dyDescent="0.2">
      <c r="B30" t="s">
        <v>53</v>
      </c>
      <c r="C30" t="s">
        <v>54</v>
      </c>
      <c r="D30" t="s">
        <v>75</v>
      </c>
    </row>
    <row r="31" spans="2:13" x14ac:dyDescent="0.2">
      <c r="D31" t="s">
        <v>76</v>
      </c>
    </row>
    <row r="34" spans="2:3" x14ac:dyDescent="0.2">
      <c r="B34" t="s">
        <v>55</v>
      </c>
    </row>
    <row r="37" spans="2:3" x14ac:dyDescent="0.2">
      <c r="B37" t="s">
        <v>56</v>
      </c>
    </row>
    <row r="42" spans="2:3" ht="32" x14ac:dyDescent="0.2">
      <c r="B42" s="70" t="s">
        <v>57</v>
      </c>
      <c r="C42" s="69" t="s">
        <v>58</v>
      </c>
    </row>
  </sheetData>
  <pageMargins left="0.70866141732283472" right="0.70866141732283472" top="0.78740157480314965" bottom="0.78740157480314965" header="0.31496062992125984" footer="0.31496062992125984"/>
  <pageSetup paperSize="9" scale="71" fitToHeight="2" orientation="portrait" horizontalDpi="4294967294" verticalDpi="0" r:id="rId1"/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48"/>
  <sheetViews>
    <sheetView workbookViewId="0"/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tr">
        <f>Januar!$E$2</f>
        <v>bitte angeben</v>
      </c>
      <c r="F2" s="25"/>
      <c r="G2" s="22">
        <f>Januar!$G$2</f>
        <v>0</v>
      </c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8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26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49">
        <f>DATEVALUE("1."&amp;$A$6&amp;$A$4)</f>
        <v>45536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44">
        <f>A11+1</f>
        <v>45537</v>
      </c>
      <c r="B12" s="56"/>
      <c r="C12" s="56"/>
      <c r="D12" s="57">
        <f t="shared" ref="D12:D40" si="0">((C12-B12)*24)/0.75</f>
        <v>0</v>
      </c>
      <c r="E12" s="58"/>
      <c r="F12" s="58"/>
      <c r="G12" s="59"/>
    </row>
    <row r="13" spans="1:11" s="55" customFormat="1" x14ac:dyDescent="0.2">
      <c r="A13" s="44">
        <f t="shared" ref="A13:A40" si="1">A12+1</f>
        <v>45538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44">
        <f t="shared" si="1"/>
        <v>45539</v>
      </c>
      <c r="B14" s="58"/>
      <c r="C14" s="58"/>
      <c r="D14" s="57">
        <f t="shared" si="0"/>
        <v>0</v>
      </c>
      <c r="E14" s="58"/>
      <c r="F14" s="58"/>
      <c r="G14" s="59"/>
    </row>
    <row r="15" spans="1:11" s="55" customFormat="1" x14ac:dyDescent="0.2">
      <c r="A15" s="44">
        <f t="shared" si="1"/>
        <v>45540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44">
        <f t="shared" si="1"/>
        <v>45541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49">
        <f t="shared" si="1"/>
        <v>45542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49">
        <f t="shared" si="1"/>
        <v>45543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44">
        <f t="shared" si="1"/>
        <v>45544</v>
      </c>
      <c r="B19" s="58"/>
      <c r="C19" s="58"/>
      <c r="D19" s="57">
        <f t="shared" si="0"/>
        <v>0</v>
      </c>
      <c r="E19" s="58"/>
      <c r="F19" s="58"/>
      <c r="G19" s="59"/>
    </row>
    <row r="20" spans="1:7" s="55" customFormat="1" x14ac:dyDescent="0.2">
      <c r="A20" s="15">
        <f t="shared" si="1"/>
        <v>45545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15">
        <f t="shared" si="1"/>
        <v>45546</v>
      </c>
      <c r="B21" s="58"/>
      <c r="C21" s="58"/>
      <c r="D21" s="57">
        <f t="shared" si="0"/>
        <v>0</v>
      </c>
      <c r="E21" s="58"/>
      <c r="F21" s="58"/>
      <c r="G21" s="59"/>
    </row>
    <row r="22" spans="1:7" s="55" customFormat="1" x14ac:dyDescent="0.2">
      <c r="A22" s="15">
        <f t="shared" si="1"/>
        <v>45547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15">
        <f t="shared" si="1"/>
        <v>45548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49">
        <f t="shared" si="1"/>
        <v>45549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49">
        <f t="shared" si="1"/>
        <v>45550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15">
        <f t="shared" si="1"/>
        <v>45551</v>
      </c>
      <c r="B26" s="58"/>
      <c r="C26" s="58"/>
      <c r="D26" s="57">
        <f t="shared" si="0"/>
        <v>0</v>
      </c>
      <c r="E26" s="58"/>
      <c r="F26" s="58"/>
      <c r="G26" s="59"/>
    </row>
    <row r="27" spans="1:7" s="55" customFormat="1" x14ac:dyDescent="0.2">
      <c r="A27" s="15">
        <f t="shared" si="1"/>
        <v>45552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15">
        <f t="shared" si="1"/>
        <v>45553</v>
      </c>
      <c r="B28" s="58"/>
      <c r="C28" s="58"/>
      <c r="D28" s="57">
        <f t="shared" si="0"/>
        <v>0</v>
      </c>
      <c r="E28" s="58"/>
      <c r="F28" s="58"/>
      <c r="G28" s="59"/>
    </row>
    <row r="29" spans="1:7" s="55" customFormat="1" x14ac:dyDescent="0.2">
      <c r="A29" s="15">
        <f t="shared" si="1"/>
        <v>45554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15">
        <f t="shared" si="1"/>
        <v>45555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49">
        <f t="shared" si="1"/>
        <v>45556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49">
        <f t="shared" si="1"/>
        <v>45557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15">
        <f t="shared" si="1"/>
        <v>45558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15">
        <f t="shared" si="1"/>
        <v>45559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15">
        <f t="shared" si="1"/>
        <v>45560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15">
        <f t="shared" si="1"/>
        <v>45561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15">
        <f t="shared" si="1"/>
        <v>45562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49">
        <f t="shared" si="1"/>
        <v>45563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49">
        <f t="shared" si="1"/>
        <v>45564</v>
      </c>
      <c r="B39" s="58"/>
      <c r="C39" s="58"/>
      <c r="D39" s="57">
        <f t="shared" si="0"/>
        <v>0</v>
      </c>
      <c r="E39" s="58"/>
      <c r="F39" s="58"/>
      <c r="G39" s="59"/>
    </row>
    <row r="40" spans="1:7" s="55" customFormat="1" x14ac:dyDescent="0.2">
      <c r="A40" s="16">
        <f t="shared" si="1"/>
        <v>45565</v>
      </c>
      <c r="B40" s="60"/>
      <c r="C40" s="60"/>
      <c r="D40" s="61">
        <f t="shared" si="0"/>
        <v>0</v>
      </c>
      <c r="E40" s="60"/>
      <c r="F40" s="60"/>
      <c r="G40" s="62"/>
    </row>
    <row r="41" spans="1:7" s="55" customFormat="1" x14ac:dyDescent="0.2">
      <c r="A41" s="6"/>
      <c r="B41" s="63"/>
      <c r="C41" s="64" t="s">
        <v>2</v>
      </c>
      <c r="D41" s="65">
        <f>SUM(D11:D40)</f>
        <v>0</v>
      </c>
      <c r="E41" s="63"/>
      <c r="F41" s="63"/>
      <c r="G41" s="66"/>
    </row>
    <row r="42" spans="1:7" x14ac:dyDescent="0.2">
      <c r="A42" s="6"/>
      <c r="C42" s="3"/>
      <c r="D42" s="7"/>
    </row>
    <row r="43" spans="1:7" x14ac:dyDescent="0.2">
      <c r="A43" t="s">
        <v>13</v>
      </c>
      <c r="E43" t="s">
        <v>14</v>
      </c>
    </row>
    <row r="46" spans="1:7" x14ac:dyDescent="0.2">
      <c r="A46" s="8"/>
      <c r="B46" s="8"/>
      <c r="C46" s="8"/>
      <c r="E46" s="8"/>
      <c r="F46" s="8"/>
      <c r="G46" s="8"/>
    </row>
    <row r="48" spans="1:7" x14ac:dyDescent="0.2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 altText="JA">
                <anchor>
                  <from>
                    <xdr:col>0</xdr:col>
                    <xdr:colOff>711200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 altText="JA">
                <anchor>
                  <from>
                    <xdr:col>1</xdr:col>
                    <xdr:colOff>965200</xdr:colOff>
                    <xdr:row>4</xdr:row>
                    <xdr:rowOff>177800</xdr:rowOff>
                  </from>
                  <to>
                    <xdr:col>2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49"/>
  <sheetViews>
    <sheetView workbookViewId="0"/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tr">
        <f>Januar!$E$2</f>
        <v>bitte angeben</v>
      </c>
      <c r="F2" s="25"/>
      <c r="G2" s="22">
        <f>Januar!$G$2</f>
        <v>0</v>
      </c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8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27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17">
        <f>DATEVALUE("1."&amp;$A$6&amp;$A$4)</f>
        <v>45566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15">
        <f>A11+1</f>
        <v>45567</v>
      </c>
      <c r="B12" s="56"/>
      <c r="C12" s="56"/>
      <c r="D12" s="57">
        <f t="shared" ref="D12:D41" si="0">((C12-B12)*24)/0.75</f>
        <v>0</v>
      </c>
      <c r="E12" s="58"/>
      <c r="F12" s="58"/>
      <c r="G12" s="59"/>
    </row>
    <row r="13" spans="1:11" s="55" customFormat="1" x14ac:dyDescent="0.2">
      <c r="A13" s="15">
        <f t="shared" ref="A13:A41" si="1">A12+1</f>
        <v>45568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15">
        <f t="shared" si="1"/>
        <v>45569</v>
      </c>
      <c r="B14" s="56"/>
      <c r="C14" s="56"/>
      <c r="D14" s="57">
        <f t="shared" si="0"/>
        <v>0</v>
      </c>
      <c r="E14" s="58"/>
      <c r="F14" s="58"/>
      <c r="G14" s="59"/>
    </row>
    <row r="15" spans="1:11" s="55" customFormat="1" x14ac:dyDescent="0.2">
      <c r="A15" s="49">
        <f t="shared" si="1"/>
        <v>45570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49">
        <f t="shared" si="1"/>
        <v>45571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15">
        <f t="shared" si="1"/>
        <v>45572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15">
        <f t="shared" si="1"/>
        <v>45573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15">
        <f t="shared" si="1"/>
        <v>45574</v>
      </c>
      <c r="B19" s="56"/>
      <c r="C19" s="56"/>
      <c r="D19" s="57">
        <f t="shared" si="0"/>
        <v>0</v>
      </c>
      <c r="E19" s="58"/>
      <c r="F19" s="58"/>
      <c r="G19" s="59"/>
    </row>
    <row r="20" spans="1:7" s="55" customFormat="1" x14ac:dyDescent="0.2">
      <c r="A20" s="15">
        <f t="shared" si="1"/>
        <v>45575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15">
        <f t="shared" si="1"/>
        <v>45576</v>
      </c>
      <c r="B21" s="56"/>
      <c r="C21" s="56"/>
      <c r="D21" s="57">
        <f t="shared" ref="D21" si="2">((C21-B21)*24)/0.75</f>
        <v>0</v>
      </c>
      <c r="E21" s="58"/>
      <c r="F21" s="58"/>
      <c r="G21" s="59"/>
    </row>
    <row r="22" spans="1:7" s="55" customFormat="1" x14ac:dyDescent="0.2">
      <c r="A22" s="49">
        <f t="shared" si="1"/>
        <v>45577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49">
        <f t="shared" si="1"/>
        <v>45578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15">
        <f t="shared" si="1"/>
        <v>45579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15">
        <f t="shared" si="1"/>
        <v>45580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15">
        <f t="shared" si="1"/>
        <v>45581</v>
      </c>
      <c r="B26" s="56"/>
      <c r="C26" s="56"/>
      <c r="D26" s="57">
        <f t="shared" si="0"/>
        <v>0</v>
      </c>
      <c r="E26" s="58"/>
      <c r="F26" s="58"/>
      <c r="G26" s="59"/>
    </row>
    <row r="27" spans="1:7" s="55" customFormat="1" x14ac:dyDescent="0.2">
      <c r="A27" s="15">
        <f t="shared" si="1"/>
        <v>45582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15">
        <f t="shared" si="1"/>
        <v>45583</v>
      </c>
      <c r="B28" s="56"/>
      <c r="C28" s="56"/>
      <c r="D28" s="57">
        <f t="shared" si="0"/>
        <v>0</v>
      </c>
      <c r="E28" s="58"/>
      <c r="F28" s="58"/>
      <c r="G28" s="59"/>
    </row>
    <row r="29" spans="1:7" s="55" customFormat="1" x14ac:dyDescent="0.2">
      <c r="A29" s="49">
        <f t="shared" si="1"/>
        <v>45584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49">
        <f t="shared" si="1"/>
        <v>45585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15">
        <f t="shared" si="1"/>
        <v>45586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15">
        <f t="shared" si="1"/>
        <v>45587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15">
        <f t="shared" si="1"/>
        <v>45588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15">
        <f t="shared" si="1"/>
        <v>45589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15">
        <f t="shared" si="1"/>
        <v>45590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49">
        <f t="shared" si="1"/>
        <v>45591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49">
        <f t="shared" si="1"/>
        <v>45592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44">
        <f t="shared" si="1"/>
        <v>45593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44">
        <f t="shared" si="1"/>
        <v>45594</v>
      </c>
      <c r="B39" s="58"/>
      <c r="C39" s="58"/>
      <c r="D39" s="57">
        <f t="shared" si="0"/>
        <v>0</v>
      </c>
      <c r="E39" s="58"/>
      <c r="F39" s="58"/>
      <c r="G39" s="59"/>
    </row>
    <row r="40" spans="1:7" s="55" customFormat="1" x14ac:dyDescent="0.2">
      <c r="A40" s="44">
        <f t="shared" si="1"/>
        <v>45595</v>
      </c>
      <c r="B40" s="58"/>
      <c r="C40" s="58"/>
      <c r="D40" s="57">
        <f t="shared" si="0"/>
        <v>0</v>
      </c>
      <c r="E40" s="58"/>
      <c r="F40" s="58"/>
      <c r="G40" s="59"/>
    </row>
    <row r="41" spans="1:7" s="55" customFormat="1" x14ac:dyDescent="0.2">
      <c r="A41" s="51">
        <f t="shared" si="1"/>
        <v>45596</v>
      </c>
      <c r="B41" s="60"/>
      <c r="C41" s="60"/>
      <c r="D41" s="61">
        <f t="shared" si="0"/>
        <v>0</v>
      </c>
      <c r="E41" s="60"/>
      <c r="F41" s="60"/>
      <c r="G41" s="62"/>
    </row>
    <row r="42" spans="1:7" x14ac:dyDescent="0.2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">
      <c r="A43" s="6"/>
      <c r="C43" s="3"/>
      <c r="D43" s="7"/>
    </row>
    <row r="44" spans="1:7" x14ac:dyDescent="0.2">
      <c r="A44" t="s">
        <v>13</v>
      </c>
      <c r="E44" t="s">
        <v>14</v>
      </c>
    </row>
    <row r="47" spans="1:7" x14ac:dyDescent="0.2">
      <c r="A47" s="8"/>
      <c r="B47" s="8"/>
      <c r="C47" s="8"/>
      <c r="E47" s="8"/>
      <c r="F47" s="8"/>
      <c r="G47" s="8"/>
    </row>
    <row r="49" spans="7:7" x14ac:dyDescent="0.2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 altText="JA">
                <anchor>
                  <from>
                    <xdr:col>0</xdr:col>
                    <xdr:colOff>711200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 altText="JA">
                <anchor>
                  <from>
                    <xdr:col>1</xdr:col>
                    <xdr:colOff>965200</xdr:colOff>
                    <xdr:row>4</xdr:row>
                    <xdr:rowOff>177800</xdr:rowOff>
                  </from>
                  <to>
                    <xdr:col>2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48"/>
  <sheetViews>
    <sheetView workbookViewId="0"/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tr">
        <f>Januar!$E$2</f>
        <v>bitte angeben</v>
      </c>
      <c r="F2" s="25"/>
      <c r="G2" s="22">
        <f>Januar!$G$2</f>
        <v>0</v>
      </c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8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28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43">
        <f>DATEVALUE("1."&amp;$A$6&amp;$A$4)</f>
        <v>45597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49">
        <f>A11+1</f>
        <v>45598</v>
      </c>
      <c r="B12" s="56"/>
      <c r="C12" s="56"/>
      <c r="D12" s="57">
        <f t="shared" ref="D12:D40" si="0">((C12-B12)*24)/0.75</f>
        <v>0</v>
      </c>
      <c r="E12" s="58"/>
      <c r="F12" s="58"/>
      <c r="G12" s="59"/>
    </row>
    <row r="13" spans="1:11" s="55" customFormat="1" x14ac:dyDescent="0.2">
      <c r="A13" s="49">
        <f t="shared" ref="A13:A40" si="1">A12+1</f>
        <v>45599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15">
        <f t="shared" si="1"/>
        <v>45600</v>
      </c>
      <c r="B14" s="58"/>
      <c r="C14" s="58"/>
      <c r="D14" s="57">
        <f t="shared" si="0"/>
        <v>0</v>
      </c>
      <c r="E14" s="58"/>
      <c r="F14" s="58"/>
      <c r="G14" s="59"/>
    </row>
    <row r="15" spans="1:11" s="55" customFormat="1" x14ac:dyDescent="0.2">
      <c r="A15" s="15">
        <f t="shared" si="1"/>
        <v>45601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15">
        <f t="shared" si="1"/>
        <v>45602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15">
        <f t="shared" si="1"/>
        <v>45603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15">
        <f t="shared" si="1"/>
        <v>45604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49">
        <f t="shared" si="1"/>
        <v>45605</v>
      </c>
      <c r="B19" s="58"/>
      <c r="C19" s="58"/>
      <c r="D19" s="57">
        <f t="shared" si="0"/>
        <v>0</v>
      </c>
      <c r="E19" s="58"/>
      <c r="F19" s="58"/>
      <c r="G19" s="59"/>
    </row>
    <row r="20" spans="1:7" s="55" customFormat="1" x14ac:dyDescent="0.2">
      <c r="A20" s="49">
        <f t="shared" si="1"/>
        <v>45606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15">
        <f t="shared" si="1"/>
        <v>45607</v>
      </c>
      <c r="B21" s="58"/>
      <c r="C21" s="58"/>
      <c r="D21" s="57">
        <f t="shared" si="0"/>
        <v>0</v>
      </c>
      <c r="E21" s="58"/>
      <c r="F21" s="58"/>
      <c r="G21" s="59"/>
    </row>
    <row r="22" spans="1:7" s="55" customFormat="1" x14ac:dyDescent="0.2">
      <c r="A22" s="15">
        <f t="shared" si="1"/>
        <v>45608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15">
        <f t="shared" si="1"/>
        <v>45609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15">
        <f t="shared" si="1"/>
        <v>45610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15">
        <f t="shared" si="1"/>
        <v>45611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49">
        <f t="shared" si="1"/>
        <v>45612</v>
      </c>
      <c r="B26" s="58"/>
      <c r="C26" s="58"/>
      <c r="D26" s="57">
        <f t="shared" si="0"/>
        <v>0</v>
      </c>
      <c r="E26" s="58"/>
      <c r="F26" s="58"/>
      <c r="G26" s="59"/>
    </row>
    <row r="27" spans="1:7" s="55" customFormat="1" x14ac:dyDescent="0.2">
      <c r="A27" s="49">
        <f t="shared" si="1"/>
        <v>45613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15">
        <f t="shared" si="1"/>
        <v>45614</v>
      </c>
      <c r="B28" s="58"/>
      <c r="C28" s="58"/>
      <c r="D28" s="57">
        <f t="shared" si="0"/>
        <v>0</v>
      </c>
      <c r="E28" s="58"/>
      <c r="F28" s="58"/>
      <c r="G28" s="59"/>
    </row>
    <row r="29" spans="1:7" s="55" customFormat="1" x14ac:dyDescent="0.2">
      <c r="A29" s="15">
        <f t="shared" si="1"/>
        <v>45615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44">
        <f t="shared" si="1"/>
        <v>45616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15">
        <f t="shared" si="1"/>
        <v>45617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15">
        <f t="shared" si="1"/>
        <v>45618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49">
        <f t="shared" si="1"/>
        <v>45619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49">
        <f t="shared" si="1"/>
        <v>45620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15">
        <f t="shared" si="1"/>
        <v>45621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15">
        <f t="shared" si="1"/>
        <v>45622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15">
        <f t="shared" si="1"/>
        <v>45623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15">
        <f t="shared" si="1"/>
        <v>45624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15">
        <f t="shared" si="1"/>
        <v>45625</v>
      </c>
      <c r="B39" s="58"/>
      <c r="C39" s="58"/>
      <c r="D39" s="57">
        <f t="shared" si="0"/>
        <v>0</v>
      </c>
      <c r="E39" s="58"/>
      <c r="F39" s="58"/>
      <c r="G39" s="59"/>
    </row>
    <row r="40" spans="1:7" s="55" customFormat="1" x14ac:dyDescent="0.2">
      <c r="A40" s="50">
        <f t="shared" si="1"/>
        <v>45626</v>
      </c>
      <c r="B40" s="60"/>
      <c r="C40" s="60"/>
      <c r="D40" s="61">
        <f t="shared" si="0"/>
        <v>0</v>
      </c>
      <c r="E40" s="60"/>
      <c r="F40" s="60"/>
      <c r="G40" s="62"/>
    </row>
    <row r="41" spans="1:7" s="55" customFormat="1" x14ac:dyDescent="0.2">
      <c r="A41" s="6"/>
      <c r="B41" s="63"/>
      <c r="C41" s="64" t="s">
        <v>2</v>
      </c>
      <c r="D41" s="65">
        <f>SUM(D11:D40)</f>
        <v>0</v>
      </c>
      <c r="E41" s="63"/>
      <c r="F41" s="63"/>
      <c r="G41" s="66"/>
    </row>
    <row r="42" spans="1:7" x14ac:dyDescent="0.2">
      <c r="A42" s="6"/>
      <c r="C42" s="3"/>
      <c r="D42" s="7"/>
    </row>
    <row r="43" spans="1:7" x14ac:dyDescent="0.2">
      <c r="A43" t="s">
        <v>13</v>
      </c>
      <c r="E43" t="s">
        <v>14</v>
      </c>
    </row>
    <row r="46" spans="1:7" x14ac:dyDescent="0.2">
      <c r="A46" s="8"/>
      <c r="B46" s="8"/>
      <c r="C46" s="8"/>
      <c r="E46" s="8"/>
      <c r="F46" s="8"/>
      <c r="G46" s="8"/>
    </row>
    <row r="48" spans="1:7" x14ac:dyDescent="0.2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JA">
                <anchor>
                  <from>
                    <xdr:col>0</xdr:col>
                    <xdr:colOff>711200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 altText="JA">
                <anchor>
                  <from>
                    <xdr:col>1</xdr:col>
                    <xdr:colOff>965200</xdr:colOff>
                    <xdr:row>4</xdr:row>
                    <xdr:rowOff>177800</xdr:rowOff>
                  </from>
                  <to>
                    <xdr:col>2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49"/>
  <sheetViews>
    <sheetView zoomScale="120" zoomScaleNormal="120" workbookViewId="0">
      <selection activeCell="L19" sqref="L19"/>
    </sheetView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tr">
        <f>Januar!$E$2</f>
        <v>bitte angeben</v>
      </c>
      <c r="F2" s="25"/>
      <c r="G2" s="22">
        <f>Januar!$G$2</f>
        <v>0</v>
      </c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8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29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49">
        <f>DATEVALUE("1."&amp;$A$6&amp;$A$4)</f>
        <v>45627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15">
        <f>A11+1</f>
        <v>45628</v>
      </c>
      <c r="B12" s="56"/>
      <c r="C12" s="56"/>
      <c r="D12" s="57">
        <f t="shared" ref="D12:D41" si="0">((C12-B12)*24)/0.75</f>
        <v>0</v>
      </c>
      <c r="E12" s="58"/>
      <c r="F12" s="58"/>
      <c r="G12" s="59"/>
    </row>
    <row r="13" spans="1:11" s="55" customFormat="1" x14ac:dyDescent="0.2">
      <c r="A13" s="15">
        <f t="shared" ref="A13:A41" si="1">A12+1</f>
        <v>45629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15">
        <f t="shared" si="1"/>
        <v>45630</v>
      </c>
      <c r="B14" s="58"/>
      <c r="C14" s="58"/>
      <c r="D14" s="57">
        <f t="shared" si="0"/>
        <v>0</v>
      </c>
      <c r="E14" s="58"/>
      <c r="F14" s="58"/>
      <c r="G14" s="59"/>
    </row>
    <row r="15" spans="1:11" s="55" customFormat="1" x14ac:dyDescent="0.2">
      <c r="A15" s="15">
        <f t="shared" si="1"/>
        <v>45631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15">
        <f t="shared" si="1"/>
        <v>45632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49">
        <f t="shared" si="1"/>
        <v>45633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49">
        <f t="shared" si="1"/>
        <v>45634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15">
        <f t="shared" si="1"/>
        <v>45635</v>
      </c>
      <c r="B19" s="58"/>
      <c r="C19" s="58"/>
      <c r="D19" s="57">
        <f t="shared" si="0"/>
        <v>0</v>
      </c>
      <c r="E19" s="58"/>
      <c r="F19" s="58"/>
      <c r="G19" s="59"/>
    </row>
    <row r="20" spans="1:7" s="55" customFormat="1" x14ac:dyDescent="0.2">
      <c r="A20" s="15">
        <f t="shared" si="1"/>
        <v>45636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15">
        <f t="shared" si="1"/>
        <v>45637</v>
      </c>
      <c r="B21" s="58"/>
      <c r="C21" s="58"/>
      <c r="D21" s="57">
        <f t="shared" si="0"/>
        <v>0</v>
      </c>
      <c r="E21" s="58"/>
      <c r="F21" s="58"/>
      <c r="G21" s="59"/>
    </row>
    <row r="22" spans="1:7" s="55" customFormat="1" x14ac:dyDescent="0.2">
      <c r="A22" s="15">
        <f t="shared" si="1"/>
        <v>45638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15">
        <f t="shared" si="1"/>
        <v>45639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49">
        <f t="shared" si="1"/>
        <v>45640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49">
        <f t="shared" si="1"/>
        <v>45641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15">
        <f t="shared" si="1"/>
        <v>45642</v>
      </c>
      <c r="B26" s="58"/>
      <c r="C26" s="58"/>
      <c r="D26" s="57">
        <f t="shared" si="0"/>
        <v>0</v>
      </c>
      <c r="E26" s="58"/>
      <c r="F26" s="58"/>
      <c r="G26" s="59"/>
    </row>
    <row r="27" spans="1:7" s="55" customFormat="1" x14ac:dyDescent="0.2">
      <c r="A27" s="15">
        <f t="shared" si="1"/>
        <v>45643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15">
        <f t="shared" si="1"/>
        <v>45644</v>
      </c>
      <c r="B28" s="58"/>
      <c r="C28" s="58"/>
      <c r="D28" s="57">
        <f t="shared" si="0"/>
        <v>0</v>
      </c>
      <c r="E28" s="58"/>
      <c r="F28" s="58"/>
      <c r="G28" s="59"/>
    </row>
    <row r="29" spans="1:7" s="55" customFormat="1" x14ac:dyDescent="0.2">
      <c r="A29" s="15">
        <f t="shared" si="1"/>
        <v>45645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15">
        <f t="shared" si="1"/>
        <v>45646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49">
        <f t="shared" si="1"/>
        <v>45647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49">
        <f t="shared" si="1"/>
        <v>45648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44">
        <f t="shared" si="1"/>
        <v>45649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44">
        <f t="shared" si="1"/>
        <v>45650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44">
        <f t="shared" si="1"/>
        <v>45651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44">
        <f t="shared" si="1"/>
        <v>45652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44">
        <f t="shared" si="1"/>
        <v>45653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49">
        <f t="shared" si="1"/>
        <v>45654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49">
        <f t="shared" si="1"/>
        <v>45655</v>
      </c>
      <c r="B39" s="58"/>
      <c r="C39" s="58"/>
      <c r="D39" s="57">
        <f t="shared" si="0"/>
        <v>0</v>
      </c>
      <c r="E39" s="58"/>
      <c r="F39" s="58"/>
      <c r="G39" s="59"/>
    </row>
    <row r="40" spans="1:7" s="55" customFormat="1" x14ac:dyDescent="0.2">
      <c r="A40" s="44">
        <f t="shared" si="1"/>
        <v>45656</v>
      </c>
      <c r="B40" s="58"/>
      <c r="C40" s="58"/>
      <c r="D40" s="57">
        <f t="shared" si="0"/>
        <v>0</v>
      </c>
      <c r="E40" s="58"/>
      <c r="F40" s="58"/>
      <c r="G40" s="59"/>
    </row>
    <row r="41" spans="1:7" s="55" customFormat="1" x14ac:dyDescent="0.2">
      <c r="A41" s="51">
        <f t="shared" si="1"/>
        <v>45657</v>
      </c>
      <c r="B41" s="60"/>
      <c r="C41" s="60"/>
      <c r="D41" s="61">
        <f t="shared" si="0"/>
        <v>0</v>
      </c>
      <c r="E41" s="60"/>
      <c r="F41" s="60"/>
      <c r="G41" s="62"/>
    </row>
    <row r="42" spans="1:7" x14ac:dyDescent="0.2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">
      <c r="A43" s="6"/>
      <c r="C43" s="3"/>
      <c r="D43" s="7"/>
    </row>
    <row r="44" spans="1:7" x14ac:dyDescent="0.2">
      <c r="A44" t="s">
        <v>13</v>
      </c>
      <c r="E44" t="s">
        <v>14</v>
      </c>
    </row>
    <row r="47" spans="1:7" x14ac:dyDescent="0.2">
      <c r="A47" s="8"/>
      <c r="B47" s="8"/>
      <c r="C47" s="8"/>
      <c r="E47" s="8"/>
      <c r="F47" s="8"/>
      <c r="G47" s="8"/>
    </row>
    <row r="49" spans="7:7" x14ac:dyDescent="0.2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JA">
                <anchor>
                  <from>
                    <xdr:col>0</xdr:col>
                    <xdr:colOff>711200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 altText="JA">
                <anchor>
                  <from>
                    <xdr:col>1</xdr:col>
                    <xdr:colOff>965200</xdr:colOff>
                    <xdr:row>4</xdr:row>
                    <xdr:rowOff>177800</xdr:rowOff>
                  </from>
                  <to>
                    <xdr:col>2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tabSelected="1" workbookViewId="0">
      <selection activeCell="E2" sqref="E2"/>
    </sheetView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">
        <v>83</v>
      </c>
      <c r="F2" s="25"/>
      <c r="G2" s="22"/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5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1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44">
        <f>DATEVALUE("1."&amp;$A$6&amp;$A$4)</f>
        <v>45292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44">
        <f>A11+1</f>
        <v>45293</v>
      </c>
      <c r="B12" s="56"/>
      <c r="C12" s="56"/>
      <c r="D12" s="57">
        <f t="shared" ref="D12:D41" si="0">((C12-B12)*24)/0.75</f>
        <v>0</v>
      </c>
      <c r="E12" s="58"/>
      <c r="F12" s="58"/>
      <c r="G12" s="59"/>
    </row>
    <row r="13" spans="1:11" s="55" customFormat="1" x14ac:dyDescent="0.2">
      <c r="A13" s="44">
        <f t="shared" ref="A13:A41" si="1">A12+1</f>
        <v>45294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44">
        <f t="shared" si="1"/>
        <v>45295</v>
      </c>
      <c r="B14" s="58"/>
      <c r="C14" s="58"/>
      <c r="D14" s="57">
        <f t="shared" si="0"/>
        <v>0</v>
      </c>
      <c r="E14" s="58"/>
      <c r="F14" s="58"/>
      <c r="G14" s="59"/>
    </row>
    <row r="15" spans="1:11" s="55" customFormat="1" x14ac:dyDescent="0.2">
      <c r="A15" s="44">
        <f t="shared" si="1"/>
        <v>45296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49">
        <f t="shared" si="1"/>
        <v>45297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49">
        <f t="shared" si="1"/>
        <v>45298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15">
        <f t="shared" si="1"/>
        <v>45299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15">
        <f t="shared" si="1"/>
        <v>45300</v>
      </c>
      <c r="B19" s="56"/>
      <c r="C19" s="56"/>
      <c r="D19" s="57">
        <f t="shared" si="0"/>
        <v>0</v>
      </c>
      <c r="E19" s="58"/>
      <c r="F19" s="58"/>
      <c r="G19" s="59"/>
    </row>
    <row r="20" spans="1:7" s="55" customFormat="1" x14ac:dyDescent="0.2">
      <c r="A20" s="15">
        <f t="shared" si="1"/>
        <v>45301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15">
        <f t="shared" si="1"/>
        <v>45302</v>
      </c>
      <c r="B21" s="56"/>
      <c r="C21" s="56"/>
      <c r="D21" s="57">
        <f t="shared" si="0"/>
        <v>0</v>
      </c>
      <c r="E21" s="58"/>
      <c r="F21" s="58"/>
      <c r="G21" s="59"/>
    </row>
    <row r="22" spans="1:7" s="55" customFormat="1" x14ac:dyDescent="0.2">
      <c r="A22" s="15">
        <f t="shared" si="1"/>
        <v>45303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49">
        <f t="shared" si="1"/>
        <v>45304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49">
        <f t="shared" si="1"/>
        <v>45305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15">
        <f t="shared" si="1"/>
        <v>45306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15">
        <f t="shared" si="1"/>
        <v>45307</v>
      </c>
      <c r="B26" s="58"/>
      <c r="C26" s="58"/>
      <c r="D26" s="57">
        <f t="shared" si="0"/>
        <v>0</v>
      </c>
      <c r="E26" s="58"/>
      <c r="F26" s="58"/>
      <c r="G26" s="59"/>
    </row>
    <row r="27" spans="1:7" s="55" customFormat="1" x14ac:dyDescent="0.2">
      <c r="A27" s="15">
        <f t="shared" si="1"/>
        <v>45308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15">
        <f t="shared" si="1"/>
        <v>45309</v>
      </c>
      <c r="B28" s="58"/>
      <c r="C28" s="58"/>
      <c r="D28" s="57">
        <f t="shared" si="0"/>
        <v>0</v>
      </c>
      <c r="E28" s="58"/>
      <c r="F28" s="58"/>
      <c r="G28" s="59"/>
    </row>
    <row r="29" spans="1:7" s="55" customFormat="1" x14ac:dyDescent="0.2">
      <c r="A29" s="15">
        <f t="shared" si="1"/>
        <v>45310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49">
        <f t="shared" si="1"/>
        <v>45311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49">
        <f t="shared" si="1"/>
        <v>45312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15">
        <f t="shared" si="1"/>
        <v>45313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15">
        <f t="shared" si="1"/>
        <v>45314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15">
        <f t="shared" si="1"/>
        <v>45315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15">
        <f t="shared" si="1"/>
        <v>45316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15">
        <f t="shared" si="1"/>
        <v>45317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49">
        <f t="shared" si="1"/>
        <v>45318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49">
        <f t="shared" si="1"/>
        <v>45319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15">
        <f t="shared" si="1"/>
        <v>45320</v>
      </c>
      <c r="B39" s="58"/>
      <c r="C39" s="58"/>
      <c r="D39" s="57">
        <f t="shared" si="0"/>
        <v>0</v>
      </c>
      <c r="E39" s="58"/>
      <c r="F39" s="58"/>
      <c r="G39" s="59"/>
    </row>
    <row r="40" spans="1:7" s="55" customFormat="1" x14ac:dyDescent="0.2">
      <c r="A40" s="15">
        <f t="shared" si="1"/>
        <v>45321</v>
      </c>
      <c r="B40" s="58"/>
      <c r="C40" s="58"/>
      <c r="D40" s="57">
        <f t="shared" si="0"/>
        <v>0</v>
      </c>
      <c r="E40" s="58"/>
      <c r="F40" s="58"/>
      <c r="G40" s="59"/>
    </row>
    <row r="41" spans="1:7" s="55" customFormat="1" x14ac:dyDescent="0.2">
      <c r="A41" s="16">
        <f t="shared" si="1"/>
        <v>45322</v>
      </c>
      <c r="B41" s="60"/>
      <c r="C41" s="60"/>
      <c r="D41" s="61">
        <f t="shared" si="0"/>
        <v>0</v>
      </c>
      <c r="E41" s="60"/>
      <c r="F41" s="60"/>
      <c r="G41" s="62"/>
    </row>
    <row r="42" spans="1:7" x14ac:dyDescent="0.2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">
      <c r="A43" s="6"/>
      <c r="C43" s="3"/>
      <c r="D43" s="7"/>
    </row>
    <row r="44" spans="1:7" x14ac:dyDescent="0.2">
      <c r="A44" t="s">
        <v>13</v>
      </c>
      <c r="E44" t="s">
        <v>14</v>
      </c>
    </row>
    <row r="47" spans="1:7" x14ac:dyDescent="0.2">
      <c r="A47" s="8"/>
      <c r="B47" s="8"/>
      <c r="C47" s="8"/>
      <c r="E47" s="8"/>
      <c r="F47" s="8"/>
      <c r="G47" s="8"/>
    </row>
    <row r="49" spans="7:7" x14ac:dyDescent="0.2">
      <c r="G49" s="1"/>
    </row>
  </sheetData>
  <mergeCells count="3">
    <mergeCell ref="A4:A5"/>
    <mergeCell ref="B5:C5"/>
    <mergeCell ref="B1:C3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>
                  <from>
                    <xdr:col>0</xdr:col>
                    <xdr:colOff>723900</xdr:colOff>
                    <xdr:row>4</xdr:row>
                    <xdr:rowOff>177800</xdr:rowOff>
                  </from>
                  <to>
                    <xdr:col>1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JA">
                <anchor>
                  <from>
                    <xdr:col>1</xdr:col>
                    <xdr:colOff>977900</xdr:colOff>
                    <xdr:row>4</xdr:row>
                    <xdr:rowOff>177800</xdr:rowOff>
                  </from>
                  <to>
                    <xdr:col>2</xdr:col>
                    <xdr:colOff>368300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7"/>
  <sheetViews>
    <sheetView workbookViewId="0"/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tr">
        <f>Januar!$E$2</f>
        <v>bitte angeben</v>
      </c>
      <c r="F2" s="25"/>
      <c r="G2" s="22">
        <f>Januar!$G$2</f>
        <v>0</v>
      </c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8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19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D40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17">
        <f>DATEVALUE("1."&amp;$A$6&amp;$A$4)</f>
        <v>45323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15">
        <f>A11+1</f>
        <v>45324</v>
      </c>
      <c r="B12" s="56"/>
      <c r="C12" s="56"/>
      <c r="D12" s="57">
        <f t="shared" ref="D12:D38" si="0">((C12-B12)*24)/0.75</f>
        <v>0</v>
      </c>
      <c r="E12" s="58"/>
      <c r="F12" s="58"/>
      <c r="G12" s="59"/>
    </row>
    <row r="13" spans="1:11" s="55" customFormat="1" x14ac:dyDescent="0.2">
      <c r="A13" s="49">
        <f t="shared" ref="A13:A39" si="1">A12+1</f>
        <v>45325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49">
        <f t="shared" si="1"/>
        <v>45326</v>
      </c>
      <c r="B14" s="58"/>
      <c r="C14" s="58"/>
      <c r="D14" s="57">
        <f t="shared" si="0"/>
        <v>0</v>
      </c>
      <c r="E14" s="58"/>
      <c r="F14" s="58"/>
      <c r="G14" s="59"/>
    </row>
    <row r="15" spans="1:11" s="55" customFormat="1" x14ac:dyDescent="0.2">
      <c r="A15" s="15">
        <f t="shared" si="1"/>
        <v>45327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15">
        <f t="shared" si="1"/>
        <v>45328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15">
        <f t="shared" si="1"/>
        <v>45329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15">
        <f t="shared" si="1"/>
        <v>45330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15">
        <f t="shared" si="1"/>
        <v>45331</v>
      </c>
      <c r="B19" s="58"/>
      <c r="C19" s="58"/>
      <c r="D19" s="57">
        <f t="shared" si="0"/>
        <v>0</v>
      </c>
      <c r="E19" s="58"/>
      <c r="F19" s="58"/>
      <c r="G19" s="59"/>
    </row>
    <row r="20" spans="1:7" s="55" customFormat="1" x14ac:dyDescent="0.2">
      <c r="A20" s="49">
        <f t="shared" si="1"/>
        <v>45332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49">
        <f t="shared" si="1"/>
        <v>45333</v>
      </c>
      <c r="B21" s="58"/>
      <c r="C21" s="58"/>
      <c r="D21" s="57">
        <f t="shared" si="0"/>
        <v>0</v>
      </c>
      <c r="E21" s="58"/>
      <c r="F21" s="58"/>
      <c r="G21" s="59"/>
    </row>
    <row r="22" spans="1:7" s="55" customFormat="1" x14ac:dyDescent="0.2">
      <c r="A22" s="44">
        <f t="shared" si="1"/>
        <v>45334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44">
        <f t="shared" si="1"/>
        <v>45335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44">
        <f t="shared" si="1"/>
        <v>45336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44">
        <f t="shared" si="1"/>
        <v>45337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44">
        <f t="shared" si="1"/>
        <v>45338</v>
      </c>
      <c r="B26" s="58"/>
      <c r="C26" s="58"/>
      <c r="D26" s="57">
        <f t="shared" si="0"/>
        <v>0</v>
      </c>
      <c r="E26" s="58"/>
      <c r="F26" s="58"/>
      <c r="G26" s="59"/>
    </row>
    <row r="27" spans="1:7" s="55" customFormat="1" x14ac:dyDescent="0.2">
      <c r="A27" s="49">
        <f t="shared" si="1"/>
        <v>45339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49">
        <f t="shared" si="1"/>
        <v>45340</v>
      </c>
      <c r="B28" s="58"/>
      <c r="C28" s="58"/>
      <c r="D28" s="57">
        <f t="shared" si="0"/>
        <v>0</v>
      </c>
      <c r="E28" s="58"/>
      <c r="F28" s="58"/>
      <c r="G28" s="59"/>
    </row>
    <row r="29" spans="1:7" s="55" customFormat="1" x14ac:dyDescent="0.2">
      <c r="A29" s="15">
        <f t="shared" si="1"/>
        <v>45341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15">
        <f t="shared" si="1"/>
        <v>45342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15">
        <f t="shared" si="1"/>
        <v>45343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15">
        <f t="shared" si="1"/>
        <v>45344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15">
        <f t="shared" si="1"/>
        <v>45345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49">
        <f t="shared" si="1"/>
        <v>45346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49">
        <f t="shared" si="1"/>
        <v>45347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15">
        <f t="shared" si="1"/>
        <v>45348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15">
        <f t="shared" si="1"/>
        <v>45349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15">
        <f t="shared" si="1"/>
        <v>45350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16">
        <f t="shared" si="1"/>
        <v>45351</v>
      </c>
      <c r="B39" s="60"/>
      <c r="C39" s="60"/>
      <c r="D39" s="61">
        <f t="shared" ref="D39" si="2">((C39-B39)*24)/0.75</f>
        <v>0</v>
      </c>
      <c r="E39" s="60"/>
      <c r="F39" s="60"/>
      <c r="G39" s="62"/>
    </row>
    <row r="40" spans="1:7" s="55" customFormat="1" x14ac:dyDescent="0.2">
      <c r="A40" s="6"/>
      <c r="B40" s="63"/>
      <c r="C40" s="64" t="s">
        <v>2</v>
      </c>
      <c r="D40" s="65">
        <f>SUM(D11:D38)</f>
        <v>0</v>
      </c>
      <c r="E40" s="63"/>
      <c r="F40" s="63"/>
      <c r="G40" s="66"/>
    </row>
    <row r="41" spans="1:7" s="55" customFormat="1" x14ac:dyDescent="0.2">
      <c r="A41" s="6"/>
      <c r="C41" s="9"/>
      <c r="D41" s="67"/>
    </row>
    <row r="42" spans="1:7" s="55" customFormat="1" x14ac:dyDescent="0.2">
      <c r="A42" s="55" t="s">
        <v>13</v>
      </c>
      <c r="E42" s="55" t="s">
        <v>14</v>
      </c>
    </row>
    <row r="45" spans="1:7" x14ac:dyDescent="0.2">
      <c r="A45" s="8"/>
      <c r="B45" s="8"/>
      <c r="C45" s="8"/>
      <c r="E45" s="8"/>
      <c r="F45" s="8"/>
      <c r="G45" s="8"/>
    </row>
    <row r="47" spans="1:7" x14ac:dyDescent="0.2">
      <c r="G47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JA">
                <anchor>
                  <from>
                    <xdr:col>0</xdr:col>
                    <xdr:colOff>711200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JA">
                <anchor>
                  <from>
                    <xdr:col>1</xdr:col>
                    <xdr:colOff>965200</xdr:colOff>
                    <xdr:row>4</xdr:row>
                    <xdr:rowOff>177800</xdr:rowOff>
                  </from>
                  <to>
                    <xdr:col>2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9"/>
  <sheetViews>
    <sheetView workbookViewId="0"/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tr">
        <f>Januar!$E$2</f>
        <v>bitte angeben</v>
      </c>
      <c r="F2" s="25"/>
      <c r="G2" s="22">
        <f>Januar!$G$2</f>
        <v>0</v>
      </c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8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20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17">
        <f>DATEVALUE("1."&amp;$A$6&amp;$A$4)</f>
        <v>45352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49">
        <f>A11+1</f>
        <v>45353</v>
      </c>
      <c r="B12" s="56"/>
      <c r="C12" s="56"/>
      <c r="D12" s="57">
        <f t="shared" ref="D12:D41" si="0">((C12-B12)*24)/0.75</f>
        <v>0</v>
      </c>
      <c r="E12" s="58"/>
      <c r="F12" s="58"/>
      <c r="G12" s="59"/>
    </row>
    <row r="13" spans="1:11" s="55" customFormat="1" x14ac:dyDescent="0.2">
      <c r="A13" s="49">
        <f t="shared" ref="A13:A41" si="1">A12+1</f>
        <v>45354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15">
        <f t="shared" si="1"/>
        <v>45355</v>
      </c>
      <c r="B14" s="58"/>
      <c r="C14" s="58"/>
      <c r="D14" s="57">
        <f t="shared" si="0"/>
        <v>0</v>
      </c>
      <c r="E14" s="58"/>
      <c r="F14" s="58"/>
      <c r="G14" s="59"/>
    </row>
    <row r="15" spans="1:11" s="55" customFormat="1" x14ac:dyDescent="0.2">
      <c r="A15" s="15">
        <f t="shared" si="1"/>
        <v>45356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15">
        <f t="shared" si="1"/>
        <v>45357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15">
        <f t="shared" si="1"/>
        <v>45358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15">
        <f t="shared" si="1"/>
        <v>45359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49">
        <f t="shared" si="1"/>
        <v>45360</v>
      </c>
      <c r="B19" s="58"/>
      <c r="C19" s="58"/>
      <c r="D19" s="57">
        <f t="shared" si="0"/>
        <v>0</v>
      </c>
      <c r="E19" s="58"/>
      <c r="F19" s="58"/>
      <c r="G19" s="59"/>
    </row>
    <row r="20" spans="1:7" s="55" customFormat="1" x14ac:dyDescent="0.2">
      <c r="A20" s="49">
        <f t="shared" si="1"/>
        <v>45361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15">
        <f t="shared" si="1"/>
        <v>45362</v>
      </c>
      <c r="B21" s="58"/>
      <c r="C21" s="58"/>
      <c r="D21" s="57">
        <f t="shared" si="0"/>
        <v>0</v>
      </c>
      <c r="E21" s="58"/>
      <c r="F21" s="58"/>
      <c r="G21" s="59"/>
    </row>
    <row r="22" spans="1:7" s="55" customFormat="1" x14ac:dyDescent="0.2">
      <c r="A22" s="15">
        <f t="shared" si="1"/>
        <v>45363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15">
        <f t="shared" si="1"/>
        <v>45364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15">
        <f t="shared" si="1"/>
        <v>45365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15">
        <f t="shared" si="1"/>
        <v>45366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49">
        <f t="shared" si="1"/>
        <v>45367</v>
      </c>
      <c r="B26" s="58"/>
      <c r="C26" s="58"/>
      <c r="D26" s="57">
        <f t="shared" si="0"/>
        <v>0</v>
      </c>
      <c r="E26" s="58"/>
      <c r="F26" s="58"/>
      <c r="G26" s="59"/>
    </row>
    <row r="27" spans="1:7" s="55" customFormat="1" x14ac:dyDescent="0.2">
      <c r="A27" s="49">
        <f t="shared" si="1"/>
        <v>45368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15">
        <f t="shared" si="1"/>
        <v>45369</v>
      </c>
      <c r="B28" s="58"/>
      <c r="C28" s="58"/>
      <c r="D28" s="57">
        <f t="shared" si="0"/>
        <v>0</v>
      </c>
      <c r="E28" s="58"/>
      <c r="F28" s="58"/>
      <c r="G28" s="59"/>
    </row>
    <row r="29" spans="1:7" s="55" customFormat="1" x14ac:dyDescent="0.2">
      <c r="A29" s="15">
        <f t="shared" si="1"/>
        <v>45370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15">
        <f t="shared" si="1"/>
        <v>45371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15">
        <f t="shared" si="1"/>
        <v>45372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15">
        <f t="shared" si="1"/>
        <v>45373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49">
        <f t="shared" si="1"/>
        <v>45374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49">
        <f t="shared" si="1"/>
        <v>45375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44">
        <f t="shared" si="1"/>
        <v>45376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44">
        <f t="shared" si="1"/>
        <v>45377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44">
        <f t="shared" si="1"/>
        <v>45378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44">
        <f t="shared" si="1"/>
        <v>45379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44">
        <f t="shared" si="1"/>
        <v>45380</v>
      </c>
      <c r="B39" s="58"/>
      <c r="C39" s="58"/>
      <c r="D39" s="57">
        <f t="shared" si="0"/>
        <v>0</v>
      </c>
      <c r="E39" s="58"/>
      <c r="F39" s="58"/>
      <c r="G39" s="59"/>
    </row>
    <row r="40" spans="1:7" s="55" customFormat="1" x14ac:dyDescent="0.2">
      <c r="A40" s="49">
        <f t="shared" si="1"/>
        <v>45381</v>
      </c>
      <c r="B40" s="58"/>
      <c r="C40" s="58"/>
      <c r="D40" s="57">
        <f t="shared" si="0"/>
        <v>0</v>
      </c>
      <c r="E40" s="58"/>
      <c r="F40" s="58"/>
      <c r="G40" s="59"/>
    </row>
    <row r="41" spans="1:7" s="55" customFormat="1" x14ac:dyDescent="0.2">
      <c r="A41" s="50">
        <f t="shared" si="1"/>
        <v>45382</v>
      </c>
      <c r="B41" s="60"/>
      <c r="C41" s="60"/>
      <c r="D41" s="61">
        <f t="shared" si="0"/>
        <v>0</v>
      </c>
      <c r="E41" s="60"/>
      <c r="F41" s="60"/>
      <c r="G41" s="62"/>
    </row>
    <row r="42" spans="1:7" x14ac:dyDescent="0.2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">
      <c r="A43" s="6"/>
      <c r="C43" s="3"/>
      <c r="D43" s="7"/>
    </row>
    <row r="44" spans="1:7" x14ac:dyDescent="0.2">
      <c r="A44" t="s">
        <v>13</v>
      </c>
      <c r="E44" t="s">
        <v>14</v>
      </c>
    </row>
    <row r="47" spans="1:7" x14ac:dyDescent="0.2">
      <c r="A47" s="8"/>
      <c r="B47" s="8"/>
      <c r="C47" s="8"/>
      <c r="E47" s="8"/>
      <c r="F47" s="8"/>
      <c r="G47" s="8"/>
    </row>
    <row r="49" spans="7:7" x14ac:dyDescent="0.2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JA">
                <anchor>
                  <from>
                    <xdr:col>0</xdr:col>
                    <xdr:colOff>711200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altText="JA">
                <anchor>
                  <from>
                    <xdr:col>1</xdr:col>
                    <xdr:colOff>965200</xdr:colOff>
                    <xdr:row>4</xdr:row>
                    <xdr:rowOff>177800</xdr:rowOff>
                  </from>
                  <to>
                    <xdr:col>2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8"/>
  <sheetViews>
    <sheetView workbookViewId="0"/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tr">
        <f>Januar!$E$2</f>
        <v>bitte angeben</v>
      </c>
      <c r="F2" s="25"/>
      <c r="G2" s="22">
        <f>Januar!$G$2</f>
        <v>0</v>
      </c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8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21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44">
        <f>DATEVALUE("1."&amp;$A$6&amp;$A$4)</f>
        <v>45383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44">
        <f>A11+1</f>
        <v>45384</v>
      </c>
      <c r="B12" s="56"/>
      <c r="C12" s="56"/>
      <c r="D12" s="57">
        <f t="shared" ref="D12:D40" si="0">((C12-B12)*24)/0.75</f>
        <v>0</v>
      </c>
      <c r="E12" s="58"/>
      <c r="F12" s="58"/>
      <c r="G12" s="59"/>
    </row>
    <row r="13" spans="1:11" s="55" customFormat="1" x14ac:dyDescent="0.2">
      <c r="A13" s="44">
        <f t="shared" ref="A13:A40" si="1">A12+1</f>
        <v>45385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44">
        <f t="shared" si="1"/>
        <v>45386</v>
      </c>
      <c r="B14" s="58"/>
      <c r="C14" s="58"/>
      <c r="D14" s="57">
        <f t="shared" si="0"/>
        <v>0</v>
      </c>
      <c r="E14" s="58"/>
      <c r="F14" s="58"/>
      <c r="G14" s="59"/>
    </row>
    <row r="15" spans="1:11" s="55" customFormat="1" x14ac:dyDescent="0.2">
      <c r="A15" s="44">
        <f t="shared" si="1"/>
        <v>45387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49">
        <f t="shared" si="1"/>
        <v>45388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49">
        <f t="shared" si="1"/>
        <v>45389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15">
        <f t="shared" si="1"/>
        <v>45390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15">
        <f t="shared" si="1"/>
        <v>45391</v>
      </c>
      <c r="B19" s="58"/>
      <c r="C19" s="58"/>
      <c r="D19" s="57">
        <f t="shared" si="0"/>
        <v>0</v>
      </c>
      <c r="E19" s="58"/>
      <c r="F19" s="58"/>
      <c r="G19" s="59"/>
    </row>
    <row r="20" spans="1:7" s="55" customFormat="1" x14ac:dyDescent="0.2">
      <c r="A20" s="15">
        <f t="shared" si="1"/>
        <v>45392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15">
        <f t="shared" si="1"/>
        <v>45393</v>
      </c>
      <c r="B21" s="58"/>
      <c r="C21" s="58"/>
      <c r="D21" s="57">
        <f t="shared" si="0"/>
        <v>0</v>
      </c>
      <c r="E21" s="58"/>
      <c r="F21" s="58"/>
      <c r="G21" s="59"/>
    </row>
    <row r="22" spans="1:7" s="55" customFormat="1" x14ac:dyDescent="0.2">
      <c r="A22" s="15">
        <f t="shared" si="1"/>
        <v>45394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49">
        <f t="shared" si="1"/>
        <v>45395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49">
        <f t="shared" si="1"/>
        <v>45396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15">
        <f t="shared" si="1"/>
        <v>45397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15">
        <f t="shared" si="1"/>
        <v>45398</v>
      </c>
      <c r="B26" s="58"/>
      <c r="C26" s="58"/>
      <c r="D26" s="57">
        <f t="shared" si="0"/>
        <v>0</v>
      </c>
      <c r="E26" s="58"/>
      <c r="F26" s="58"/>
      <c r="G26" s="59"/>
    </row>
    <row r="27" spans="1:7" s="55" customFormat="1" x14ac:dyDescent="0.2">
      <c r="A27" s="15">
        <f t="shared" si="1"/>
        <v>45399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15">
        <f t="shared" si="1"/>
        <v>45400</v>
      </c>
      <c r="B28" s="58"/>
      <c r="C28" s="58"/>
      <c r="D28" s="57">
        <f t="shared" si="0"/>
        <v>0</v>
      </c>
      <c r="E28" s="58"/>
      <c r="F28" s="58"/>
      <c r="G28" s="59"/>
    </row>
    <row r="29" spans="1:7" s="55" customFormat="1" x14ac:dyDescent="0.2">
      <c r="A29" s="15">
        <f t="shared" si="1"/>
        <v>45401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49">
        <f t="shared" si="1"/>
        <v>45402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49">
        <f t="shared" si="1"/>
        <v>45403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15">
        <f t="shared" si="1"/>
        <v>45404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15">
        <f t="shared" si="1"/>
        <v>45405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15">
        <f t="shared" si="1"/>
        <v>45406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15">
        <f t="shared" si="1"/>
        <v>45407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15">
        <f t="shared" si="1"/>
        <v>45408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49">
        <f t="shared" si="1"/>
        <v>45409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49">
        <f t="shared" si="1"/>
        <v>45410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15">
        <f t="shared" si="1"/>
        <v>45411</v>
      </c>
      <c r="B39" s="58"/>
      <c r="C39" s="58"/>
      <c r="D39" s="57">
        <f t="shared" si="0"/>
        <v>0</v>
      </c>
      <c r="E39" s="58"/>
      <c r="F39" s="58"/>
      <c r="G39" s="59"/>
    </row>
    <row r="40" spans="1:7" s="55" customFormat="1" x14ac:dyDescent="0.2">
      <c r="A40" s="16">
        <f t="shared" si="1"/>
        <v>45412</v>
      </c>
      <c r="B40" s="60"/>
      <c r="C40" s="60"/>
      <c r="D40" s="61">
        <f t="shared" si="0"/>
        <v>0</v>
      </c>
      <c r="E40" s="60"/>
      <c r="F40" s="60"/>
      <c r="G40" s="62"/>
    </row>
    <row r="41" spans="1:7" s="55" customFormat="1" x14ac:dyDescent="0.2">
      <c r="A41" s="6"/>
      <c r="B41" s="63"/>
      <c r="C41" s="64" t="s">
        <v>2</v>
      </c>
      <c r="D41" s="65">
        <f>SUM(D11:D40)</f>
        <v>0</v>
      </c>
      <c r="E41" s="63"/>
      <c r="F41" s="63"/>
      <c r="G41" s="66"/>
    </row>
    <row r="42" spans="1:7" x14ac:dyDescent="0.2">
      <c r="A42" s="6"/>
      <c r="C42" s="3"/>
      <c r="D42" s="7"/>
    </row>
    <row r="43" spans="1:7" x14ac:dyDescent="0.2">
      <c r="A43" t="s">
        <v>13</v>
      </c>
      <c r="E43" t="s">
        <v>14</v>
      </c>
    </row>
    <row r="46" spans="1:7" x14ac:dyDescent="0.2">
      <c r="A46" s="8"/>
      <c r="B46" s="8"/>
      <c r="C46" s="8"/>
      <c r="E46" s="8"/>
      <c r="F46" s="8"/>
      <c r="G46" s="8"/>
    </row>
    <row r="48" spans="1:7" x14ac:dyDescent="0.2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JA">
                <anchor>
                  <from>
                    <xdr:col>0</xdr:col>
                    <xdr:colOff>711200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JA">
                <anchor>
                  <from>
                    <xdr:col>1</xdr:col>
                    <xdr:colOff>965200</xdr:colOff>
                    <xdr:row>4</xdr:row>
                    <xdr:rowOff>177800</xdr:rowOff>
                  </from>
                  <to>
                    <xdr:col>2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9"/>
  <sheetViews>
    <sheetView workbookViewId="0">
      <selection activeCell="A41" sqref="A41"/>
    </sheetView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tr">
        <f>Januar!$E$2</f>
        <v>bitte angeben</v>
      </c>
      <c r="F2" s="25"/>
      <c r="G2" s="22">
        <f>Januar!$G$2</f>
        <v>0</v>
      </c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8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22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44">
        <f>DATEVALUE("1."&amp;$A$6&amp;$A$4)</f>
        <v>45413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15">
        <f>A11+1</f>
        <v>45414</v>
      </c>
      <c r="B12" s="56"/>
      <c r="C12" s="56"/>
      <c r="D12" s="57">
        <f t="shared" ref="D12:D41" si="0">((C12-B12)*24)/0.75</f>
        <v>0</v>
      </c>
      <c r="E12" s="58"/>
      <c r="F12" s="58"/>
      <c r="G12" s="59"/>
    </row>
    <row r="13" spans="1:11" s="55" customFormat="1" x14ac:dyDescent="0.2">
      <c r="A13" s="15">
        <f t="shared" ref="A13:A41" si="1">A12+1</f>
        <v>45415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49">
        <f t="shared" si="1"/>
        <v>45416</v>
      </c>
      <c r="B14" s="58"/>
      <c r="C14" s="58"/>
      <c r="D14" s="57">
        <f t="shared" si="0"/>
        <v>0</v>
      </c>
      <c r="E14" s="58"/>
      <c r="F14" s="58"/>
      <c r="G14" s="59"/>
    </row>
    <row r="15" spans="1:11" s="55" customFormat="1" x14ac:dyDescent="0.2">
      <c r="A15" s="49">
        <f t="shared" si="1"/>
        <v>45417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15">
        <f t="shared" si="1"/>
        <v>45418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15">
        <f t="shared" si="1"/>
        <v>45419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15">
        <f t="shared" si="1"/>
        <v>45420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15">
        <f t="shared" si="1"/>
        <v>45421</v>
      </c>
      <c r="B19" s="58"/>
      <c r="C19" s="58"/>
      <c r="D19" s="57">
        <f t="shared" si="0"/>
        <v>0</v>
      </c>
      <c r="E19" s="58"/>
      <c r="F19" s="58"/>
      <c r="G19" s="59"/>
    </row>
    <row r="20" spans="1:7" s="55" customFormat="1" x14ac:dyDescent="0.2">
      <c r="A20" s="15">
        <f t="shared" si="1"/>
        <v>45422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49">
        <f t="shared" si="1"/>
        <v>45423</v>
      </c>
      <c r="B21" s="58"/>
      <c r="C21" s="58"/>
      <c r="D21" s="57">
        <f t="shared" si="0"/>
        <v>0</v>
      </c>
      <c r="E21" s="58"/>
      <c r="F21" s="58"/>
      <c r="G21" s="59"/>
    </row>
    <row r="22" spans="1:7" s="55" customFormat="1" x14ac:dyDescent="0.2">
      <c r="A22" s="49">
        <f t="shared" si="1"/>
        <v>45424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15">
        <f t="shared" si="1"/>
        <v>45425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15">
        <f t="shared" si="1"/>
        <v>45426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15">
        <f t="shared" si="1"/>
        <v>45427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15">
        <f t="shared" si="1"/>
        <v>45428</v>
      </c>
      <c r="B26" s="58"/>
      <c r="C26" s="58"/>
      <c r="D26" s="57">
        <f t="shared" si="0"/>
        <v>0</v>
      </c>
      <c r="E26" s="58"/>
      <c r="F26" s="58"/>
      <c r="G26" s="59"/>
    </row>
    <row r="27" spans="1:7" s="55" customFormat="1" x14ac:dyDescent="0.2">
      <c r="A27" s="15">
        <f t="shared" si="1"/>
        <v>45429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49">
        <f t="shared" si="1"/>
        <v>45430</v>
      </c>
      <c r="B28" s="58"/>
      <c r="C28" s="58"/>
      <c r="D28" s="57">
        <f t="shared" si="0"/>
        <v>0</v>
      </c>
      <c r="E28" s="58"/>
      <c r="F28" s="58"/>
      <c r="G28" s="59"/>
    </row>
    <row r="29" spans="1:7" s="55" customFormat="1" x14ac:dyDescent="0.2">
      <c r="A29" s="49">
        <f t="shared" si="1"/>
        <v>45431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44">
        <f t="shared" si="1"/>
        <v>45432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44">
        <f t="shared" si="1"/>
        <v>45433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44">
        <f t="shared" si="1"/>
        <v>45434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44">
        <f t="shared" si="1"/>
        <v>45435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44">
        <f t="shared" si="1"/>
        <v>45436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49">
        <f t="shared" si="1"/>
        <v>45437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49">
        <f t="shared" si="1"/>
        <v>45438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44">
        <f t="shared" si="1"/>
        <v>45439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44">
        <f t="shared" si="1"/>
        <v>45440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44">
        <f t="shared" si="1"/>
        <v>45441</v>
      </c>
      <c r="B39" s="58"/>
      <c r="C39" s="58"/>
      <c r="D39" s="57">
        <f t="shared" si="0"/>
        <v>0</v>
      </c>
      <c r="E39" s="58"/>
      <c r="F39" s="58"/>
      <c r="G39" s="59"/>
    </row>
    <row r="40" spans="1:7" s="55" customFormat="1" x14ac:dyDescent="0.2">
      <c r="A40" s="44">
        <f t="shared" si="1"/>
        <v>45442</v>
      </c>
      <c r="B40" s="58"/>
      <c r="C40" s="58"/>
      <c r="D40" s="57">
        <f t="shared" si="0"/>
        <v>0</v>
      </c>
      <c r="E40" s="58"/>
      <c r="F40" s="58"/>
      <c r="G40" s="59"/>
    </row>
    <row r="41" spans="1:7" s="55" customFormat="1" x14ac:dyDescent="0.2">
      <c r="A41" s="51">
        <f t="shared" si="1"/>
        <v>45443</v>
      </c>
      <c r="B41" s="60"/>
      <c r="C41" s="60"/>
      <c r="D41" s="61">
        <f t="shared" si="0"/>
        <v>0</v>
      </c>
      <c r="E41" s="60"/>
      <c r="F41" s="60"/>
      <c r="G41" s="62"/>
    </row>
    <row r="42" spans="1:7" x14ac:dyDescent="0.2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">
      <c r="A43" s="6"/>
      <c r="C43" s="3"/>
      <c r="D43" s="7"/>
    </row>
    <row r="44" spans="1:7" x14ac:dyDescent="0.2">
      <c r="A44" t="s">
        <v>13</v>
      </c>
      <c r="E44" t="s">
        <v>14</v>
      </c>
    </row>
    <row r="47" spans="1:7" x14ac:dyDescent="0.2">
      <c r="A47" s="8"/>
      <c r="B47" s="8"/>
      <c r="C47" s="8"/>
      <c r="E47" s="8"/>
      <c r="F47" s="8"/>
      <c r="G47" s="8"/>
    </row>
    <row r="49" spans="7:7" x14ac:dyDescent="0.2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JA">
                <anchor>
                  <from>
                    <xdr:col>0</xdr:col>
                    <xdr:colOff>711200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 altText="JA">
                <anchor>
                  <from>
                    <xdr:col>1</xdr:col>
                    <xdr:colOff>965200</xdr:colOff>
                    <xdr:row>4</xdr:row>
                    <xdr:rowOff>177800</xdr:rowOff>
                  </from>
                  <to>
                    <xdr:col>2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8"/>
  <sheetViews>
    <sheetView workbookViewId="0"/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tr">
        <f>Januar!$E$2</f>
        <v>bitte angeben</v>
      </c>
      <c r="F2" s="25"/>
      <c r="G2" s="22">
        <f>Januar!$G$2</f>
        <v>0</v>
      </c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8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23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49">
        <f>DATEVALUE("1."&amp;$A$6&amp;$A$4)</f>
        <v>45444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49">
        <f>A11+1</f>
        <v>45445</v>
      </c>
      <c r="B12" s="56"/>
      <c r="C12" s="56"/>
      <c r="D12" s="57">
        <f t="shared" ref="D12:D40" si="0">((C12-B12)*24)/0.75</f>
        <v>0</v>
      </c>
      <c r="E12" s="58"/>
      <c r="F12" s="58"/>
      <c r="G12" s="59"/>
    </row>
    <row r="13" spans="1:11" s="55" customFormat="1" x14ac:dyDescent="0.2">
      <c r="A13" s="15">
        <f t="shared" ref="A13:A40" si="1">A12+1</f>
        <v>45446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15">
        <f t="shared" si="1"/>
        <v>45447</v>
      </c>
      <c r="B14" s="58"/>
      <c r="C14" s="58"/>
      <c r="D14" s="57">
        <f t="shared" si="0"/>
        <v>0</v>
      </c>
      <c r="E14" s="58"/>
      <c r="F14" s="58"/>
      <c r="G14" s="59"/>
    </row>
    <row r="15" spans="1:11" s="55" customFormat="1" x14ac:dyDescent="0.2">
      <c r="A15" s="15">
        <f t="shared" si="1"/>
        <v>45448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15">
        <f t="shared" si="1"/>
        <v>45449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15">
        <f t="shared" si="1"/>
        <v>45450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49">
        <f t="shared" si="1"/>
        <v>45451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49">
        <f t="shared" si="1"/>
        <v>45452</v>
      </c>
      <c r="B19" s="58"/>
      <c r="C19" s="58"/>
      <c r="D19" s="57">
        <f t="shared" si="0"/>
        <v>0</v>
      </c>
      <c r="E19" s="58"/>
      <c r="F19" s="58"/>
      <c r="G19" s="59"/>
    </row>
    <row r="20" spans="1:7" s="55" customFormat="1" x14ac:dyDescent="0.2">
      <c r="A20" s="15">
        <f t="shared" si="1"/>
        <v>45453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15">
        <f t="shared" si="1"/>
        <v>45454</v>
      </c>
      <c r="B21" s="58"/>
      <c r="C21" s="58"/>
      <c r="D21" s="57">
        <f t="shared" si="0"/>
        <v>0</v>
      </c>
      <c r="E21" s="58"/>
      <c r="F21" s="58"/>
      <c r="G21" s="59"/>
    </row>
    <row r="22" spans="1:7" s="55" customFormat="1" x14ac:dyDescent="0.2">
      <c r="A22" s="15">
        <f t="shared" si="1"/>
        <v>45455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15">
        <f t="shared" si="1"/>
        <v>45456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15">
        <f t="shared" si="1"/>
        <v>45457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49">
        <f t="shared" si="1"/>
        <v>45458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49">
        <f t="shared" si="1"/>
        <v>45459</v>
      </c>
      <c r="B26" s="58"/>
      <c r="C26" s="58"/>
      <c r="D26" s="57">
        <f t="shared" si="0"/>
        <v>0</v>
      </c>
      <c r="E26" s="58"/>
      <c r="F26" s="58"/>
      <c r="G26" s="59"/>
    </row>
    <row r="27" spans="1:7" s="55" customFormat="1" x14ac:dyDescent="0.2">
      <c r="A27" s="15">
        <f t="shared" si="1"/>
        <v>45460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15">
        <f t="shared" si="1"/>
        <v>45461</v>
      </c>
      <c r="B28" s="58"/>
      <c r="C28" s="58"/>
      <c r="D28" s="57">
        <f t="shared" si="0"/>
        <v>0</v>
      </c>
      <c r="E28" s="58"/>
      <c r="F28" s="58"/>
      <c r="G28" s="59"/>
    </row>
    <row r="29" spans="1:7" s="55" customFormat="1" x14ac:dyDescent="0.2">
      <c r="A29" s="15">
        <f t="shared" si="1"/>
        <v>45462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15">
        <f t="shared" si="1"/>
        <v>45463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15">
        <f t="shared" si="1"/>
        <v>45464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49">
        <f t="shared" si="1"/>
        <v>45465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49">
        <f t="shared" si="1"/>
        <v>45466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15">
        <f t="shared" si="1"/>
        <v>45467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15">
        <f t="shared" si="1"/>
        <v>45468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15">
        <f t="shared" si="1"/>
        <v>45469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15">
        <f t="shared" si="1"/>
        <v>45470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15">
        <f t="shared" si="1"/>
        <v>45471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49">
        <f t="shared" si="1"/>
        <v>45472</v>
      </c>
      <c r="B39" s="58"/>
      <c r="C39" s="58"/>
      <c r="D39" s="57">
        <f t="shared" si="0"/>
        <v>0</v>
      </c>
      <c r="E39" s="58"/>
      <c r="F39" s="58"/>
      <c r="G39" s="59"/>
    </row>
    <row r="40" spans="1:7" s="55" customFormat="1" x14ac:dyDescent="0.2">
      <c r="A40" s="50">
        <f t="shared" si="1"/>
        <v>45473</v>
      </c>
      <c r="B40" s="60"/>
      <c r="C40" s="60"/>
      <c r="D40" s="61">
        <f t="shared" si="0"/>
        <v>0</v>
      </c>
      <c r="E40" s="60"/>
      <c r="F40" s="60"/>
      <c r="G40" s="62"/>
    </row>
    <row r="41" spans="1:7" s="55" customFormat="1" x14ac:dyDescent="0.2">
      <c r="A41" s="6"/>
      <c r="B41" s="63"/>
      <c r="C41" s="64" t="s">
        <v>2</v>
      </c>
      <c r="D41" s="65">
        <f>SUM(D11:D40)</f>
        <v>0</v>
      </c>
      <c r="E41" s="63"/>
      <c r="F41" s="63"/>
      <c r="G41" s="66"/>
    </row>
    <row r="42" spans="1:7" x14ac:dyDescent="0.2">
      <c r="A42" s="6"/>
      <c r="C42" s="3"/>
      <c r="D42" s="7"/>
    </row>
    <row r="43" spans="1:7" x14ac:dyDescent="0.2">
      <c r="A43" t="s">
        <v>13</v>
      </c>
      <c r="E43" t="s">
        <v>14</v>
      </c>
    </row>
    <row r="46" spans="1:7" x14ac:dyDescent="0.2">
      <c r="A46" s="8"/>
      <c r="B46" s="8"/>
      <c r="C46" s="8"/>
      <c r="E46" s="8"/>
      <c r="F46" s="8"/>
      <c r="G46" s="8"/>
    </row>
    <row r="48" spans="1:7" x14ac:dyDescent="0.2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JA">
                <anchor>
                  <from>
                    <xdr:col>0</xdr:col>
                    <xdr:colOff>711200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JA">
                <anchor>
                  <from>
                    <xdr:col>1</xdr:col>
                    <xdr:colOff>965200</xdr:colOff>
                    <xdr:row>4</xdr:row>
                    <xdr:rowOff>177800</xdr:rowOff>
                  </from>
                  <to>
                    <xdr:col>2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9"/>
  <sheetViews>
    <sheetView workbookViewId="0"/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tr">
        <f>Januar!$E$2</f>
        <v>bitte angeben</v>
      </c>
      <c r="F2" s="25"/>
      <c r="G2" s="22">
        <f>Januar!$G$2</f>
        <v>0</v>
      </c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8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24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15">
        <f>DATEVALUE("1."&amp;$A$6&amp;$A$4)</f>
        <v>45474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15">
        <f>A11+1</f>
        <v>45475</v>
      </c>
      <c r="B12" s="56"/>
      <c r="C12" s="56"/>
      <c r="D12" s="57">
        <f t="shared" ref="D12:D41" si="0">((C12-B12)*24)/0.75</f>
        <v>0</v>
      </c>
      <c r="E12" s="58"/>
      <c r="F12" s="58"/>
      <c r="G12" s="59"/>
    </row>
    <row r="13" spans="1:11" s="55" customFormat="1" x14ac:dyDescent="0.2">
      <c r="A13" s="15">
        <f t="shared" ref="A13:A41" si="1">A12+1</f>
        <v>45476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15">
        <f t="shared" si="1"/>
        <v>45477</v>
      </c>
      <c r="B14" s="58"/>
      <c r="C14" s="58"/>
      <c r="D14" s="57">
        <f t="shared" si="0"/>
        <v>0</v>
      </c>
      <c r="E14" s="58"/>
      <c r="F14" s="58"/>
      <c r="G14" s="59"/>
    </row>
    <row r="15" spans="1:11" s="55" customFormat="1" x14ac:dyDescent="0.2">
      <c r="A15" s="15">
        <f t="shared" si="1"/>
        <v>45478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49">
        <f t="shared" si="1"/>
        <v>45479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49">
        <f t="shared" si="1"/>
        <v>45480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15">
        <f t="shared" si="1"/>
        <v>45481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15">
        <f t="shared" si="1"/>
        <v>45482</v>
      </c>
      <c r="B19" s="58"/>
      <c r="C19" s="58"/>
      <c r="D19" s="57">
        <f t="shared" si="0"/>
        <v>0</v>
      </c>
      <c r="E19" s="58"/>
      <c r="F19" s="58"/>
      <c r="G19" s="59"/>
    </row>
    <row r="20" spans="1:7" s="55" customFormat="1" x14ac:dyDescent="0.2">
      <c r="A20" s="15">
        <f t="shared" si="1"/>
        <v>45483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15">
        <f t="shared" si="1"/>
        <v>45484</v>
      </c>
      <c r="B21" s="58"/>
      <c r="C21" s="58"/>
      <c r="D21" s="57">
        <f t="shared" si="0"/>
        <v>0</v>
      </c>
      <c r="E21" s="58"/>
      <c r="F21" s="58"/>
      <c r="G21" s="59"/>
    </row>
    <row r="22" spans="1:7" s="55" customFormat="1" x14ac:dyDescent="0.2">
      <c r="A22" s="15">
        <f t="shared" si="1"/>
        <v>45485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49">
        <f t="shared" si="1"/>
        <v>45486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49">
        <f t="shared" si="1"/>
        <v>45487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15">
        <f t="shared" si="1"/>
        <v>45488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15">
        <f t="shared" si="1"/>
        <v>45489</v>
      </c>
      <c r="B26" s="58"/>
      <c r="C26" s="58"/>
      <c r="D26" s="57">
        <f t="shared" si="0"/>
        <v>0</v>
      </c>
      <c r="E26" s="58"/>
      <c r="F26" s="58"/>
      <c r="G26" s="59"/>
    </row>
    <row r="27" spans="1:7" s="55" customFormat="1" x14ac:dyDescent="0.2">
      <c r="A27" s="15">
        <f t="shared" si="1"/>
        <v>45490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15">
        <f t="shared" si="1"/>
        <v>45491</v>
      </c>
      <c r="B28" s="58"/>
      <c r="C28" s="58"/>
      <c r="D28" s="57">
        <f t="shared" si="0"/>
        <v>0</v>
      </c>
      <c r="E28" s="58"/>
      <c r="F28" s="58"/>
      <c r="G28" s="59"/>
    </row>
    <row r="29" spans="1:7" s="55" customFormat="1" x14ac:dyDescent="0.2">
      <c r="A29" s="15">
        <f t="shared" si="1"/>
        <v>45492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49">
        <f t="shared" si="1"/>
        <v>45493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49">
        <f t="shared" si="1"/>
        <v>45494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15">
        <f t="shared" si="1"/>
        <v>45495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15">
        <f t="shared" si="1"/>
        <v>45496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15">
        <f t="shared" si="1"/>
        <v>45497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15">
        <f t="shared" si="1"/>
        <v>45498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15">
        <f t="shared" si="1"/>
        <v>45499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49">
        <f t="shared" si="1"/>
        <v>45500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49">
        <f t="shared" si="1"/>
        <v>45501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44">
        <f t="shared" si="1"/>
        <v>45502</v>
      </c>
      <c r="B39" s="58"/>
      <c r="C39" s="58"/>
      <c r="D39" s="57">
        <f t="shared" si="0"/>
        <v>0</v>
      </c>
      <c r="E39" s="58"/>
      <c r="F39" s="58"/>
      <c r="G39" s="59"/>
    </row>
    <row r="40" spans="1:7" s="55" customFormat="1" x14ac:dyDescent="0.2">
      <c r="A40" s="44">
        <f t="shared" si="1"/>
        <v>45503</v>
      </c>
      <c r="B40" s="58"/>
      <c r="C40" s="58"/>
      <c r="D40" s="57">
        <f t="shared" si="0"/>
        <v>0</v>
      </c>
      <c r="E40" s="58"/>
      <c r="F40" s="58"/>
      <c r="G40" s="59"/>
    </row>
    <row r="41" spans="1:7" s="55" customFormat="1" x14ac:dyDescent="0.2">
      <c r="A41" s="51">
        <f t="shared" si="1"/>
        <v>45504</v>
      </c>
      <c r="B41" s="60"/>
      <c r="C41" s="60"/>
      <c r="D41" s="61">
        <f t="shared" si="0"/>
        <v>0</v>
      </c>
      <c r="E41" s="60"/>
      <c r="F41" s="60"/>
      <c r="G41" s="62"/>
    </row>
    <row r="42" spans="1:7" x14ac:dyDescent="0.2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">
      <c r="A43" s="6"/>
      <c r="C43" s="3"/>
      <c r="D43" s="7"/>
    </row>
    <row r="44" spans="1:7" x14ac:dyDescent="0.2">
      <c r="A44" t="s">
        <v>13</v>
      </c>
      <c r="E44" t="s">
        <v>14</v>
      </c>
    </row>
    <row r="47" spans="1:7" x14ac:dyDescent="0.2">
      <c r="A47" s="8"/>
      <c r="B47" s="8"/>
      <c r="C47" s="8"/>
      <c r="E47" s="8"/>
      <c r="F47" s="8"/>
      <c r="G47" s="8"/>
    </row>
    <row r="49" spans="7:7" x14ac:dyDescent="0.2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 altText="JA">
                <anchor>
                  <from>
                    <xdr:col>0</xdr:col>
                    <xdr:colOff>711200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 altText="JA">
                <anchor>
                  <from>
                    <xdr:col>1</xdr:col>
                    <xdr:colOff>965200</xdr:colOff>
                    <xdr:row>4</xdr:row>
                    <xdr:rowOff>177800</xdr:rowOff>
                  </from>
                  <to>
                    <xdr:col>2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9"/>
  <sheetViews>
    <sheetView workbookViewId="0"/>
  </sheetViews>
  <sheetFormatPr baseColWidth="10" defaultColWidth="11.33203125" defaultRowHeight="15" x14ac:dyDescent="0.2"/>
  <cols>
    <col min="1" max="1" width="11.33203125" customWidth="1"/>
    <col min="2" max="2" width="14.83203125" bestFit="1" customWidth="1"/>
    <col min="3" max="3" width="10.5" bestFit="1" customWidth="1"/>
    <col min="4" max="4" width="11.5" bestFit="1" customWidth="1"/>
    <col min="5" max="5" width="11.5" customWidth="1"/>
    <col min="6" max="6" width="9.83203125" customWidth="1"/>
    <col min="7" max="7" width="18.83203125" bestFit="1" customWidth="1"/>
    <col min="9" max="9" width="12.1640625" bestFit="1" customWidth="1"/>
    <col min="11" max="11" width="12.1640625" bestFit="1" customWidth="1"/>
  </cols>
  <sheetData>
    <row r="1" spans="1:11" ht="15" customHeight="1" x14ac:dyDescent="0.2">
      <c r="B1" s="83" t="s">
        <v>0</v>
      </c>
      <c r="C1" s="83"/>
      <c r="D1" s="24"/>
      <c r="E1" s="26" t="s">
        <v>16</v>
      </c>
      <c r="F1" s="4"/>
      <c r="G1" s="23" t="s">
        <v>15</v>
      </c>
    </row>
    <row r="2" spans="1:11" ht="15" customHeight="1" thickBot="1" x14ac:dyDescent="0.25">
      <c r="A2" s="2"/>
      <c r="B2" s="83"/>
      <c r="C2" s="83"/>
      <c r="D2" s="32"/>
      <c r="E2" s="25" t="str">
        <f>Januar!$E$2</f>
        <v>bitte angeben</v>
      </c>
      <c r="F2" s="25"/>
      <c r="G2" s="22">
        <f>Januar!$G$2</f>
        <v>0</v>
      </c>
    </row>
    <row r="3" spans="1:11" ht="15.75" customHeight="1" x14ac:dyDescent="0.2">
      <c r="A3" s="2"/>
      <c r="B3" s="83"/>
      <c r="C3" s="83"/>
      <c r="D3" s="33"/>
      <c r="E3" s="34"/>
      <c r="F3" s="34"/>
      <c r="G3" s="35"/>
      <c r="K3" s="48" t="s">
        <v>31</v>
      </c>
    </row>
    <row r="4" spans="1:11" x14ac:dyDescent="0.2">
      <c r="A4" s="81">
        <v>2024</v>
      </c>
      <c r="D4" s="42" t="s">
        <v>18</v>
      </c>
      <c r="E4" s="28"/>
      <c r="F4" s="28"/>
      <c r="G4" s="29"/>
      <c r="K4" s="46" t="s">
        <v>30</v>
      </c>
    </row>
    <row r="5" spans="1:11" ht="15" customHeight="1" thickBot="1" x14ac:dyDescent="0.25">
      <c r="A5" s="81"/>
      <c r="B5" s="82" t="s">
        <v>74</v>
      </c>
      <c r="C5" s="82"/>
      <c r="D5" s="30"/>
      <c r="E5" s="27"/>
      <c r="F5" s="27"/>
      <c r="G5" s="31"/>
      <c r="K5" s="47" t="s">
        <v>32</v>
      </c>
    </row>
    <row r="6" spans="1:11" ht="19" x14ac:dyDescent="0.2">
      <c r="A6" s="41" t="s">
        <v>25</v>
      </c>
      <c r="B6" s="2"/>
      <c r="C6" s="2"/>
      <c r="D6" s="30"/>
      <c r="E6" s="27"/>
      <c r="F6" s="27"/>
      <c r="G6" s="31"/>
    </row>
    <row r="7" spans="1:11" ht="19.5" customHeight="1" x14ac:dyDescent="0.2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">
      <c r="A8" s="2"/>
      <c r="B8" s="2"/>
      <c r="E8" s="9"/>
      <c r="F8" s="21"/>
    </row>
    <row r="9" spans="1:11" ht="20.25" customHeight="1" x14ac:dyDescent="0.2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5" customFormat="1" x14ac:dyDescent="0.2">
      <c r="A11" s="44">
        <f>DATEVALUE("1."&amp;$A$6&amp;$A$4)</f>
        <v>45505</v>
      </c>
      <c r="B11" s="52"/>
      <c r="C11" s="52"/>
      <c r="D11" s="53">
        <f>((C11-B11)*24)/0.75</f>
        <v>0</v>
      </c>
      <c r="E11" s="52"/>
      <c r="F11" s="52"/>
      <c r="G11" s="54"/>
    </row>
    <row r="12" spans="1:11" s="55" customFormat="1" x14ac:dyDescent="0.2">
      <c r="A12" s="44">
        <f>A11+1</f>
        <v>45506</v>
      </c>
      <c r="B12" s="56"/>
      <c r="C12" s="56"/>
      <c r="D12" s="57">
        <f t="shared" ref="D12:D41" si="0">((C12-B12)*24)/0.75</f>
        <v>0</v>
      </c>
      <c r="E12" s="58"/>
      <c r="F12" s="58"/>
      <c r="G12" s="59"/>
    </row>
    <row r="13" spans="1:11" s="55" customFormat="1" x14ac:dyDescent="0.2">
      <c r="A13" s="49">
        <f t="shared" ref="A13:A41" si="1">A12+1</f>
        <v>45507</v>
      </c>
      <c r="B13" s="58"/>
      <c r="C13" s="58"/>
      <c r="D13" s="57">
        <f t="shared" si="0"/>
        <v>0</v>
      </c>
      <c r="E13" s="58"/>
      <c r="F13" s="58"/>
      <c r="G13" s="59"/>
    </row>
    <row r="14" spans="1:11" s="55" customFormat="1" x14ac:dyDescent="0.2">
      <c r="A14" s="49">
        <f t="shared" si="1"/>
        <v>45508</v>
      </c>
      <c r="B14" s="58"/>
      <c r="C14" s="58"/>
      <c r="D14" s="57">
        <f t="shared" si="0"/>
        <v>0</v>
      </c>
      <c r="E14" s="58"/>
      <c r="F14" s="58"/>
      <c r="G14" s="59"/>
    </row>
    <row r="15" spans="1:11" s="55" customFormat="1" x14ac:dyDescent="0.2">
      <c r="A15" s="44">
        <f t="shared" si="1"/>
        <v>45509</v>
      </c>
      <c r="B15" s="58"/>
      <c r="C15" s="58"/>
      <c r="D15" s="57">
        <f t="shared" si="0"/>
        <v>0</v>
      </c>
      <c r="E15" s="58"/>
      <c r="F15" s="58"/>
      <c r="G15" s="59"/>
    </row>
    <row r="16" spans="1:11" s="55" customFormat="1" x14ac:dyDescent="0.2">
      <c r="A16" s="44">
        <f t="shared" si="1"/>
        <v>45510</v>
      </c>
      <c r="B16" s="58"/>
      <c r="C16" s="58"/>
      <c r="D16" s="57">
        <f t="shared" si="0"/>
        <v>0</v>
      </c>
      <c r="E16" s="58"/>
      <c r="F16" s="58"/>
      <c r="G16" s="59"/>
    </row>
    <row r="17" spans="1:7" s="55" customFormat="1" x14ac:dyDescent="0.2">
      <c r="A17" s="44">
        <f t="shared" si="1"/>
        <v>45511</v>
      </c>
      <c r="B17" s="58"/>
      <c r="C17" s="58"/>
      <c r="D17" s="57">
        <f t="shared" si="0"/>
        <v>0</v>
      </c>
      <c r="E17" s="58"/>
      <c r="F17" s="58"/>
      <c r="G17" s="59"/>
    </row>
    <row r="18" spans="1:7" s="55" customFormat="1" x14ac:dyDescent="0.2">
      <c r="A18" s="44">
        <f t="shared" si="1"/>
        <v>45512</v>
      </c>
      <c r="B18" s="58"/>
      <c r="C18" s="58"/>
      <c r="D18" s="57">
        <f t="shared" si="0"/>
        <v>0</v>
      </c>
      <c r="E18" s="58"/>
      <c r="F18" s="58"/>
      <c r="G18" s="59"/>
    </row>
    <row r="19" spans="1:7" s="55" customFormat="1" x14ac:dyDescent="0.2">
      <c r="A19" s="44">
        <f t="shared" si="1"/>
        <v>45513</v>
      </c>
      <c r="B19" s="58"/>
      <c r="C19" s="58"/>
      <c r="D19" s="57">
        <f t="shared" si="0"/>
        <v>0</v>
      </c>
      <c r="E19" s="58"/>
      <c r="F19" s="58"/>
      <c r="G19" s="59"/>
    </row>
    <row r="20" spans="1:7" s="55" customFormat="1" x14ac:dyDescent="0.2">
      <c r="A20" s="49">
        <f t="shared" si="1"/>
        <v>45514</v>
      </c>
      <c r="B20" s="58"/>
      <c r="C20" s="58"/>
      <c r="D20" s="57">
        <f t="shared" si="0"/>
        <v>0</v>
      </c>
      <c r="E20" s="58"/>
      <c r="F20" s="58"/>
      <c r="G20" s="59"/>
    </row>
    <row r="21" spans="1:7" s="55" customFormat="1" x14ac:dyDescent="0.2">
      <c r="A21" s="49">
        <f t="shared" si="1"/>
        <v>45515</v>
      </c>
      <c r="B21" s="58"/>
      <c r="C21" s="58"/>
      <c r="D21" s="57">
        <f t="shared" si="0"/>
        <v>0</v>
      </c>
      <c r="E21" s="58"/>
      <c r="F21" s="58"/>
      <c r="G21" s="59"/>
    </row>
    <row r="22" spans="1:7" s="55" customFormat="1" x14ac:dyDescent="0.2">
      <c r="A22" s="44">
        <f t="shared" si="1"/>
        <v>45516</v>
      </c>
      <c r="B22" s="58"/>
      <c r="C22" s="58"/>
      <c r="D22" s="57">
        <f t="shared" si="0"/>
        <v>0</v>
      </c>
      <c r="E22" s="58"/>
      <c r="F22" s="58"/>
      <c r="G22" s="59"/>
    </row>
    <row r="23" spans="1:7" s="55" customFormat="1" x14ac:dyDescent="0.2">
      <c r="A23" s="44">
        <f t="shared" si="1"/>
        <v>45517</v>
      </c>
      <c r="B23" s="58"/>
      <c r="C23" s="58"/>
      <c r="D23" s="57">
        <f t="shared" si="0"/>
        <v>0</v>
      </c>
      <c r="E23" s="58"/>
      <c r="F23" s="58"/>
      <c r="G23" s="59"/>
    </row>
    <row r="24" spans="1:7" s="55" customFormat="1" x14ac:dyDescent="0.2">
      <c r="A24" s="44">
        <f t="shared" si="1"/>
        <v>45518</v>
      </c>
      <c r="B24" s="58"/>
      <c r="C24" s="58"/>
      <c r="D24" s="57">
        <f t="shared" si="0"/>
        <v>0</v>
      </c>
      <c r="E24" s="58"/>
      <c r="F24" s="58"/>
      <c r="G24" s="59"/>
    </row>
    <row r="25" spans="1:7" s="55" customFormat="1" x14ac:dyDescent="0.2">
      <c r="A25" s="44">
        <f t="shared" si="1"/>
        <v>45519</v>
      </c>
      <c r="B25" s="58"/>
      <c r="C25" s="58"/>
      <c r="D25" s="57">
        <f t="shared" si="0"/>
        <v>0</v>
      </c>
      <c r="E25" s="58"/>
      <c r="F25" s="58"/>
      <c r="G25" s="59"/>
    </row>
    <row r="26" spans="1:7" s="55" customFormat="1" x14ac:dyDescent="0.2">
      <c r="A26" s="44">
        <f t="shared" si="1"/>
        <v>45520</v>
      </c>
      <c r="B26" s="58"/>
      <c r="C26" s="58"/>
      <c r="D26" s="57">
        <f t="shared" si="0"/>
        <v>0</v>
      </c>
      <c r="E26" s="58"/>
      <c r="F26" s="58"/>
      <c r="G26" s="59"/>
    </row>
    <row r="27" spans="1:7" s="55" customFormat="1" x14ac:dyDescent="0.2">
      <c r="A27" s="49">
        <f t="shared" si="1"/>
        <v>45521</v>
      </c>
      <c r="B27" s="58"/>
      <c r="C27" s="58"/>
      <c r="D27" s="57">
        <f t="shared" si="0"/>
        <v>0</v>
      </c>
      <c r="E27" s="58"/>
      <c r="F27" s="58"/>
      <c r="G27" s="59"/>
    </row>
    <row r="28" spans="1:7" s="55" customFormat="1" x14ac:dyDescent="0.2">
      <c r="A28" s="49">
        <f t="shared" si="1"/>
        <v>45522</v>
      </c>
      <c r="B28" s="58"/>
      <c r="C28" s="58"/>
      <c r="D28" s="57">
        <f t="shared" si="0"/>
        <v>0</v>
      </c>
      <c r="E28" s="58"/>
      <c r="F28" s="58"/>
      <c r="G28" s="59"/>
    </row>
    <row r="29" spans="1:7" s="55" customFormat="1" x14ac:dyDescent="0.2">
      <c r="A29" s="44">
        <f t="shared" si="1"/>
        <v>45523</v>
      </c>
      <c r="B29" s="58"/>
      <c r="C29" s="58"/>
      <c r="D29" s="57">
        <f t="shared" si="0"/>
        <v>0</v>
      </c>
      <c r="E29" s="58"/>
      <c r="F29" s="58"/>
      <c r="G29" s="59"/>
    </row>
    <row r="30" spans="1:7" s="55" customFormat="1" x14ac:dyDescent="0.2">
      <c r="A30" s="44">
        <f t="shared" si="1"/>
        <v>45524</v>
      </c>
      <c r="B30" s="58"/>
      <c r="C30" s="58"/>
      <c r="D30" s="57">
        <f t="shared" si="0"/>
        <v>0</v>
      </c>
      <c r="E30" s="58"/>
      <c r="F30" s="58"/>
      <c r="G30" s="59"/>
    </row>
    <row r="31" spans="1:7" s="55" customFormat="1" x14ac:dyDescent="0.2">
      <c r="A31" s="44">
        <f t="shared" si="1"/>
        <v>45525</v>
      </c>
      <c r="B31" s="58"/>
      <c r="C31" s="58"/>
      <c r="D31" s="57">
        <f t="shared" si="0"/>
        <v>0</v>
      </c>
      <c r="E31" s="58"/>
      <c r="F31" s="58"/>
      <c r="G31" s="59"/>
    </row>
    <row r="32" spans="1:7" s="55" customFormat="1" x14ac:dyDescent="0.2">
      <c r="A32" s="44">
        <f t="shared" si="1"/>
        <v>45526</v>
      </c>
      <c r="B32" s="58"/>
      <c r="C32" s="58"/>
      <c r="D32" s="57">
        <f t="shared" si="0"/>
        <v>0</v>
      </c>
      <c r="E32" s="58"/>
      <c r="F32" s="58"/>
      <c r="G32" s="59"/>
    </row>
    <row r="33" spans="1:7" s="55" customFormat="1" x14ac:dyDescent="0.2">
      <c r="A33" s="44">
        <f t="shared" si="1"/>
        <v>45527</v>
      </c>
      <c r="B33" s="58"/>
      <c r="C33" s="58"/>
      <c r="D33" s="57">
        <f t="shared" si="0"/>
        <v>0</v>
      </c>
      <c r="E33" s="58"/>
      <c r="F33" s="58"/>
      <c r="G33" s="59"/>
    </row>
    <row r="34" spans="1:7" s="55" customFormat="1" x14ac:dyDescent="0.2">
      <c r="A34" s="49">
        <f t="shared" si="1"/>
        <v>45528</v>
      </c>
      <c r="B34" s="58"/>
      <c r="C34" s="58"/>
      <c r="D34" s="57">
        <f t="shared" si="0"/>
        <v>0</v>
      </c>
      <c r="E34" s="58"/>
      <c r="F34" s="58"/>
      <c r="G34" s="59"/>
    </row>
    <row r="35" spans="1:7" s="55" customFormat="1" x14ac:dyDescent="0.2">
      <c r="A35" s="49">
        <f t="shared" si="1"/>
        <v>45529</v>
      </c>
      <c r="B35" s="58"/>
      <c r="C35" s="58"/>
      <c r="D35" s="57">
        <f t="shared" si="0"/>
        <v>0</v>
      </c>
      <c r="E35" s="58"/>
      <c r="F35" s="58"/>
      <c r="G35" s="59"/>
    </row>
    <row r="36" spans="1:7" s="55" customFormat="1" x14ac:dyDescent="0.2">
      <c r="A36" s="44">
        <f t="shared" si="1"/>
        <v>45530</v>
      </c>
      <c r="B36" s="58"/>
      <c r="C36" s="58"/>
      <c r="D36" s="57">
        <f t="shared" si="0"/>
        <v>0</v>
      </c>
      <c r="E36" s="58"/>
      <c r="F36" s="58"/>
      <c r="G36" s="59"/>
    </row>
    <row r="37" spans="1:7" s="55" customFormat="1" x14ac:dyDescent="0.2">
      <c r="A37" s="44">
        <f t="shared" si="1"/>
        <v>45531</v>
      </c>
      <c r="B37" s="58"/>
      <c r="C37" s="58"/>
      <c r="D37" s="57">
        <f t="shared" si="0"/>
        <v>0</v>
      </c>
      <c r="E37" s="58"/>
      <c r="F37" s="58"/>
      <c r="G37" s="59"/>
    </row>
    <row r="38" spans="1:7" s="55" customFormat="1" x14ac:dyDescent="0.2">
      <c r="A38" s="44">
        <f t="shared" si="1"/>
        <v>45532</v>
      </c>
      <c r="B38" s="58"/>
      <c r="C38" s="58"/>
      <c r="D38" s="57">
        <f t="shared" si="0"/>
        <v>0</v>
      </c>
      <c r="E38" s="58"/>
      <c r="F38" s="58"/>
      <c r="G38" s="59"/>
    </row>
    <row r="39" spans="1:7" s="55" customFormat="1" x14ac:dyDescent="0.2">
      <c r="A39" s="44">
        <f t="shared" si="1"/>
        <v>45533</v>
      </c>
      <c r="B39" s="58"/>
      <c r="C39" s="58"/>
      <c r="D39" s="57">
        <f t="shared" si="0"/>
        <v>0</v>
      </c>
      <c r="E39" s="58"/>
      <c r="F39" s="58"/>
      <c r="G39" s="59"/>
    </row>
    <row r="40" spans="1:7" s="55" customFormat="1" x14ac:dyDescent="0.2">
      <c r="A40" s="44">
        <f t="shared" si="1"/>
        <v>45534</v>
      </c>
      <c r="B40" s="58"/>
      <c r="C40" s="58"/>
      <c r="D40" s="57">
        <f t="shared" si="0"/>
        <v>0</v>
      </c>
      <c r="E40" s="58"/>
      <c r="F40" s="58"/>
      <c r="G40" s="59"/>
    </row>
    <row r="41" spans="1:7" s="55" customFormat="1" x14ac:dyDescent="0.2">
      <c r="A41" s="50">
        <f t="shared" si="1"/>
        <v>45535</v>
      </c>
      <c r="B41" s="60"/>
      <c r="C41" s="60"/>
      <c r="D41" s="61">
        <f t="shared" si="0"/>
        <v>0</v>
      </c>
      <c r="E41" s="60"/>
      <c r="F41" s="60"/>
      <c r="G41" s="62"/>
    </row>
    <row r="42" spans="1:7" x14ac:dyDescent="0.2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">
      <c r="A43" s="6"/>
      <c r="C43" s="3"/>
      <c r="D43" s="7"/>
    </row>
    <row r="44" spans="1:7" x14ac:dyDescent="0.2">
      <c r="A44" t="s">
        <v>13</v>
      </c>
      <c r="E44" t="s">
        <v>14</v>
      </c>
    </row>
    <row r="47" spans="1:7" x14ac:dyDescent="0.2">
      <c r="A47" s="8"/>
      <c r="B47" s="8"/>
      <c r="C47" s="8"/>
      <c r="E47" s="8"/>
      <c r="F47" s="8"/>
      <c r="G47" s="8"/>
    </row>
    <row r="49" spans="7:7" x14ac:dyDescent="0.2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JA">
                <anchor>
                  <from>
                    <xdr:col>0</xdr:col>
                    <xdr:colOff>711200</xdr:colOff>
                    <xdr:row>4</xdr:row>
                    <xdr:rowOff>177800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JA">
                <anchor>
                  <from>
                    <xdr:col>1</xdr:col>
                    <xdr:colOff>965200</xdr:colOff>
                    <xdr:row>4</xdr:row>
                    <xdr:rowOff>177800</xdr:rowOff>
                  </from>
                  <to>
                    <xdr:col>2</xdr:col>
                    <xdr:colOff>355600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Tipps zur Abgabe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'Tipps zur Abgabe'!Druckbereich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Heidi</dc:creator>
  <cp:keywords/>
  <dc:description/>
  <cp:lastModifiedBy>Michael Beigl</cp:lastModifiedBy>
  <cp:revision/>
  <cp:lastPrinted>2024-01-08T15:12:09Z</cp:lastPrinted>
  <dcterms:created xsi:type="dcterms:W3CDTF">2022-12-22T08:45:20Z</dcterms:created>
  <dcterms:modified xsi:type="dcterms:W3CDTF">2024-01-09T11:31:15Z</dcterms:modified>
  <cp:category/>
  <cp:contentStatus/>
</cp:coreProperties>
</file>